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orab\Documents\Doc Updates\Tickets\afterschool\"/>
    </mc:Choice>
  </mc:AlternateContent>
  <xr:revisionPtr revIDLastSave="0" documentId="8_{DC3B4F49-C7E3-4140-AEC6-1BD3400302BD}" xr6:coauthVersionLast="47" xr6:coauthVersionMax="47" xr10:uidLastSave="{00000000-0000-0000-0000-000000000000}"/>
  <bookViews>
    <workbookView xWindow="-120" yWindow="-120" windowWidth="25440" windowHeight="15390" firstSheet="2" activeTab="2" xr2:uid="{00000000-000D-0000-FFFF-FFFF00000000}"/>
  </bookViews>
  <sheets>
    <sheet name="Stats" sheetId="4" state="hidden" r:id="rId1"/>
    <sheet name="All information" sheetId="1" state="hidden" r:id="rId2"/>
    <sheet name="web information" sheetId="2" r:id="rId3"/>
    <sheet name="Transportation Companies" sheetId="3" state="hidden" r:id="rId4"/>
    <sheet name="Closed" sheetId="5" state="hidden" r:id="rId5"/>
    <sheet name="Schools" sheetId="6" state="hidden" r:id="rId6"/>
    <sheet name="to look into" sheetId="7" state="hidden" r:id="rId7"/>
    <sheet name="notes" sheetId="9" state="hidden" r:id="rId8"/>
  </sheets>
  <definedNames>
    <definedName name="_xlnm._FilterDatabase" localSheetId="1" hidden="1">'All information'!$A$1:$Q$1</definedName>
    <definedName name="_xlnm._FilterDatabase" localSheetId="5" hidden="1">Schools!$A$1:$D$84</definedName>
    <definedName name="_xlnm._FilterDatabase" localSheetId="6" hidden="1">'to look into'!$A$1:$Q$1</definedName>
    <definedName name="_xlnm._FilterDatabase" localSheetId="3" hidden="1">'Transportation Companies'!$A$1:$K$1</definedName>
    <definedName name="_xlnm._FilterDatabase" localSheetId="2" hidden="1">'web information'!$A$3:$E$3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6" l="1"/>
  <c r="F13" i="4"/>
  <c r="F9" i="4"/>
  <c r="F11" i="4"/>
  <c r="C13" i="4"/>
  <c r="C11" i="4"/>
  <c r="C9" i="4"/>
  <c r="C7" i="4"/>
  <c r="C5" i="4"/>
</calcChain>
</file>

<file path=xl/sharedStrings.xml><?xml version="1.0" encoding="utf-8"?>
<sst xmlns="http://schemas.openxmlformats.org/spreadsheetml/2006/main" count="4262" uniqueCount="2008">
  <si>
    <t>as of 6/26/23</t>
  </si>
  <si>
    <t>As of 6/30/23</t>
  </si>
  <si>
    <t>as of 7/10/23</t>
  </si>
  <si>
    <t>as of 7/12/23</t>
  </si>
  <si>
    <t>Number</t>
  </si>
  <si>
    <t>%</t>
  </si>
  <si>
    <t>Reached out to this many by 5/31/23:</t>
  </si>
  <si>
    <t>This many were already licensed:</t>
  </si>
  <si>
    <t>This many were not licensed:</t>
  </si>
  <si>
    <t>of those not licensed we have heard from:</t>
  </si>
  <si>
    <t>of those not licensed we have not heard from:</t>
  </si>
  <si>
    <t>added this many to the approved list:</t>
  </si>
  <si>
    <t>BEFORE/AFTER SCHOOL PROGRAM NAME:</t>
  </si>
  <si>
    <t>PROGRAM CONTACT PERSON:</t>
  </si>
  <si>
    <t>CONTACT PERSON'S EMAIL ADDRESS:</t>
  </si>
  <si>
    <t>PROGRAM PHONE NUMBER:</t>
  </si>
  <si>
    <t>ADDRESS:</t>
  </si>
  <si>
    <t>LICENSE #:</t>
  </si>
  <si>
    <t>ON SITE CARE:</t>
  </si>
  <si>
    <t>Transports off Site</t>
  </si>
  <si>
    <t>Schools Serviced</t>
  </si>
  <si>
    <t>OCA #:</t>
  </si>
  <si>
    <t>Sent OCA</t>
  </si>
  <si>
    <t>Affidavit &amp; roster recvd</t>
  </si>
  <si>
    <t>Questionnaire sent</t>
  </si>
  <si>
    <t>Questionnaire revd</t>
  </si>
  <si>
    <t>Mailed Letter</t>
  </si>
  <si>
    <t>Sent email 5/30/23</t>
  </si>
  <si>
    <t>Notes</t>
  </si>
  <si>
    <t>Licensed</t>
  </si>
  <si>
    <t>Exempt</t>
  </si>
  <si>
    <t>In process</t>
  </si>
  <si>
    <t>A Child's Place</t>
  </si>
  <si>
    <t>Yuneisy Perez</t>
  </si>
  <si>
    <t>Achildsplace49@yahoo.com</t>
  </si>
  <si>
    <t>(727) 526-1330</t>
  </si>
  <si>
    <t>4025 49th St N, St. Petersburg, FL 33709</t>
  </si>
  <si>
    <t>C100960</t>
  </si>
  <si>
    <t>Blanton Elem, Westgate Elem</t>
  </si>
  <si>
    <t>N/A</t>
  </si>
  <si>
    <t>X</t>
  </si>
  <si>
    <t>After School Karate / J Park Taekwondo</t>
  </si>
  <si>
    <t xml:space="preserve"> Thomas Carpenter</t>
  </si>
  <si>
    <t>tcarpenter26246@gmail.com</t>
  </si>
  <si>
    <t>727-277-8559</t>
  </si>
  <si>
    <t>26246 US 19, Clearwater, FL 33761</t>
  </si>
  <si>
    <t>Yes</t>
  </si>
  <si>
    <t>Uses J Park Taekwondo for transportation - they do before school care and drop off and after school pick up</t>
  </si>
  <si>
    <t>After School Kicks</t>
  </si>
  <si>
    <t>Brandi Lazaris</t>
  </si>
  <si>
    <t>info@afterschool-kicks.com</t>
  </si>
  <si>
    <t>727-525-1400</t>
  </si>
  <si>
    <t>3461 66th Ave N, Pinellas Park, FL 33781</t>
  </si>
  <si>
    <t>Bay Vista Fundemental, Cross Bayou Elem, Douglas L Jamerson Jr Elem, Frontier Elem, James B Sanderlin K-8, Lakeview Fundamental Elem, Lynch Elem, Madeira Beach Fundamental K-8, Midtown Academy, North Shore Elem, Northwest Elem, Pasadena Fundemental Elem, Pinellas Park Elem, Sawgrass Lake Elem, Shore Acres Elem, Southern Oak Elem, Pinellas Central Elem, Skyview Elem, Gulfport Montessori Elem, Westgate Elem, Bay Point</t>
  </si>
  <si>
    <t>Aldersgate Christian Learning Center</t>
  </si>
  <si>
    <t>Christina Bascom</t>
  </si>
  <si>
    <t>cstarart@yahoo.com</t>
  </si>
  <si>
    <t>727-398-1445</t>
  </si>
  <si>
    <t>9530 Starkey Rd Largo, FL 33777</t>
  </si>
  <si>
    <t>C670006</t>
  </si>
  <si>
    <t>Starkey Elem</t>
  </si>
  <si>
    <t>Alegria Montessori School</t>
  </si>
  <si>
    <t>Sarah Madle</t>
  </si>
  <si>
    <t>madlesarah@yahoo.com</t>
  </si>
  <si>
    <t>727-866-1901</t>
  </si>
  <si>
    <t>3200 58th Avenue S, St Petersburg, FL 33712</t>
  </si>
  <si>
    <t>C084323</t>
  </si>
  <si>
    <t>Alpha &amp; Omega Learning Center, An Outreach of Countryside Cathedral</t>
  </si>
  <si>
    <t>Heather  Edstrand</t>
  </si>
  <si>
    <t>heathersismilich@yahoo.com</t>
  </si>
  <si>
    <t>727-725-5465</t>
  </si>
  <si>
    <t>2701 Rigsby Lane, Safety Harbor, FL 34695</t>
  </si>
  <si>
    <t>C052776</t>
  </si>
  <si>
    <t>Safety Harbor Elem, Leila G Davis Elem</t>
  </si>
  <si>
    <t>American Mixed Martial Arts</t>
  </si>
  <si>
    <t>David Bybee, Mary Harper</t>
  </si>
  <si>
    <t>worldchampx3@gmail.com</t>
  </si>
  <si>
    <t>727-547-2662</t>
  </si>
  <si>
    <t>10450 66th Street N, #1, Pinellas Park, FL 33782</t>
  </si>
  <si>
    <t>yes</t>
  </si>
  <si>
    <t>exempt in 2019, emailed again 6/29/23, see file in unlicensed care drawer</t>
  </si>
  <si>
    <t>Anona Child Development</t>
  </si>
  <si>
    <t>Marion Denton</t>
  </si>
  <si>
    <t>dentonm@anona.com</t>
  </si>
  <si>
    <t>727-593-5437</t>
  </si>
  <si>
    <t>13233 Indian Rocks Road Largo, Fl 33774</t>
  </si>
  <si>
    <t>C720502</t>
  </si>
  <si>
    <t>Oakhurst Elem, Anona Elem, Bauder Elem</t>
  </si>
  <si>
    <t>Apollo School of Gymnastics</t>
  </si>
  <si>
    <t>Owner:  Jessica Dubberly  Bus Mgr:  Lourdes Benavides</t>
  </si>
  <si>
    <t>jessica@apollogymnastics.com; lola@apollogymnastics.com</t>
  </si>
  <si>
    <t>727-447-2108</t>
  </si>
  <si>
    <t>2140 Range Rd., Unit G, Clearwater, FL 33765</t>
  </si>
  <si>
    <t>Curtis Elem, Plumb Elem, Plumb MS, Plato Clw, Garrison Jones Elem, McMullen-Booth Elem, Leila Davis Elem, Academy Davinci, Athenian Academy, Discovery Academy north &amp; south</t>
  </si>
  <si>
    <t>denied exemption in 2019</t>
  </si>
  <si>
    <t>Artz 4 Life Academy</t>
  </si>
  <si>
    <t>Mr Richardson</t>
  </si>
  <si>
    <t>jaihinson@artz4life.org</t>
  </si>
  <si>
    <t>727-216-3519</t>
  </si>
  <si>
    <t>1751 Kings Highway Clearwater FL 33755</t>
  </si>
  <si>
    <t>Sandy Lane Elem, Skycrest Elem, Curtis Fundemental Elem, Dunedin Elem</t>
  </si>
  <si>
    <t>Authentic Martial Arts-Largo</t>
  </si>
  <si>
    <t>Ric Martin</t>
  </si>
  <si>
    <t>KAICHO@AuthenticMartialArts.com</t>
  </si>
  <si>
    <t>727-800-4525</t>
  </si>
  <si>
    <t>780 N Missouri Avenue, Largo, FL 33770</t>
  </si>
  <si>
    <t>Mildred Helms Elem, Pinellas Prep Elem, Ridgecrest Elem, Southern Oak Elem, Fuguitte Elem, Southern Oak Elem, Pinellas Prelp, Belcher Elem, Plumb Elem, Ponce de Leon Elem, Belleair Elem, Pinellas Academy, Plato Seminole</t>
  </si>
  <si>
    <t>Authentic Martial Arts-Seminole</t>
  </si>
  <si>
    <t>Amy Christiansen  cl: 727-612-8398</t>
  </si>
  <si>
    <t>amy@authenticmartialarts.com</t>
  </si>
  <si>
    <t>727-800-4524</t>
  </si>
  <si>
    <t>7633 131st Street N, Seminole, FL 33776</t>
  </si>
  <si>
    <t>Anona Elem, Oakhurst Elem, Bauder Elem, Starkey Elem, Seminole Elem, Maderia Beach K-8, Orange Grove Elem</t>
  </si>
  <si>
    <t>Bay Area Gymnastics</t>
  </si>
  <si>
    <t>Fran Freyer</t>
  </si>
  <si>
    <t>bayareagymnasticsfl@gmail.com</t>
  </si>
  <si>
    <t>813-336-4128</t>
  </si>
  <si>
    <t>13341 W. Hillsborough Avenue, Tampa, FL 33635</t>
  </si>
  <si>
    <t>No longer picks up from Pinellas due to changes making in impossible</t>
  </si>
  <si>
    <t>Bay Pines Lutheran School</t>
  </si>
  <si>
    <t>Rachel Backus</t>
  </si>
  <si>
    <t>vpk@baypineslutheran.com</t>
  </si>
  <si>
    <t>727-397-3204</t>
  </si>
  <si>
    <t>7589 113th Lane, Seminole, FL  33772</t>
  </si>
  <si>
    <t>Bay Vista Learning Center</t>
  </si>
  <si>
    <t>Colleen Whittaker</t>
  </si>
  <si>
    <t>bayvistalc@verizon.net</t>
  </si>
  <si>
    <t>727-531-0081</t>
  </si>
  <si>
    <t>16120 Bay Vista Drive, Clearwater, FL 33760</t>
  </si>
  <si>
    <t>C014254</t>
  </si>
  <si>
    <t>Bayside Sports Academy</t>
  </si>
  <si>
    <t>Shelli Tatro  cell: 727-564-1297  email:  shellit@baysidesportsacademy.org</t>
  </si>
  <si>
    <t>info@baysidesportsacademy.org</t>
  </si>
  <si>
    <t>727-258-4981</t>
  </si>
  <si>
    <t>4400 34th Street N, Ste E, St Petersburg, FL 33714</t>
  </si>
  <si>
    <t>7/13-working on getting everyone fingerprinted</t>
  </si>
  <si>
    <t>Bear Transportation</t>
  </si>
  <si>
    <t>Michelle Amons</t>
  </si>
  <si>
    <t>Bay Vista Fund, Lakeview Fund, Bay Point Elem, Bear Creek Elem, Fairmount Park Elem, Maximo Elem, Melrose Elem, Midtown Acdm, Perkins Elem, Thurgood Marshall Fund</t>
  </si>
  <si>
    <t>Blossom Montessori School for the Deaf</t>
  </si>
  <si>
    <t>Julie Rutenberg</t>
  </si>
  <si>
    <t>tbonano@blossomschool.org</t>
  </si>
  <si>
    <t>727-539-7879</t>
  </si>
  <si>
    <t>14088 Icot Blvd, Clearwater, FL 33760</t>
  </si>
  <si>
    <t>C050902</t>
  </si>
  <si>
    <t>Cross Bayou Elem, Skyview Elem, Pinellas Central Elem, and Pinellas Park Elem, Pinellas Park MS</t>
  </si>
  <si>
    <t>Boys &amp; Girls Club of the Suncoast @ Northside</t>
  </si>
  <si>
    <t>Joseph Glick</t>
  </si>
  <si>
    <t>jglick@bgcsun.org</t>
  </si>
  <si>
    <t>727-329-8732</t>
  </si>
  <si>
    <t>1035 Burlington Avenue N, St Petersburg, FL 33705</t>
  </si>
  <si>
    <t>Mildred Helms Elem, Ridgecrest Elem</t>
  </si>
  <si>
    <t>Boys &amp; Girls Club of the Suncoast @ Pinellas Park</t>
  </si>
  <si>
    <t>Janet Arnold</t>
  </si>
  <si>
    <t>mburnette@bgcsun.org</t>
  </si>
  <si>
    <t>727-547-5437</t>
  </si>
  <si>
    <t>7790 61st St N, Pinellas Park, FL 33781</t>
  </si>
  <si>
    <t>Melrose Elem, Perkins Elem</t>
  </si>
  <si>
    <t>Boys &amp; Girls Club of the Suncoast @ Ridgecrest</t>
  </si>
  <si>
    <t>Kayren Lovett</t>
  </si>
  <si>
    <t>klovett@bgcsun.org</t>
  </si>
  <si>
    <t>727-584-5429</t>
  </si>
  <si>
    <t>12301 134th Avenue N, Largo, FL 33774</t>
  </si>
  <si>
    <t>Sunset Hills Elem, Tarpon Springs Elem, Tarpon Springs MS</t>
  </si>
  <si>
    <t>Boys &amp; Girls Club of the Suncoast @ Royal</t>
  </si>
  <si>
    <t>Maura McCabe</t>
  </si>
  <si>
    <t>(727) 327-6556</t>
  </si>
  <si>
    <t>1011 22nd Street S, St. Petersburg, FL 33712</t>
  </si>
  <si>
    <t>Mt Vernon Elem, Azalea Elem, Bear Creek Elem, Tyrone MS, Boca Ciega HS, St Pete HS</t>
  </si>
  <si>
    <t>Boys &amp; Girls Club of the Suncoast @ Tarpon Springs</t>
  </si>
  <si>
    <t>727-937-6837</t>
  </si>
  <si>
    <t>111 W Lime St, Tarpon Springs, FL 34689</t>
  </si>
  <si>
    <t>Skyview Elem, Pinellas Park Elem, Cross Bayou Elem, Pinellas Central Elem, Eisenhower Elem, Sacred Heart, Morningstar Sch, Comm Christian Acd, McMullen Booth Elem, Safety Harbor Elem</t>
  </si>
  <si>
    <t>Boys &amp; Girls Club of the Suncoast @ The Salvation Army</t>
  </si>
  <si>
    <t>Shea Branham-Media</t>
  </si>
  <si>
    <t>sbranham-medina@bgcsun.org</t>
  </si>
  <si>
    <t>727-897-5830</t>
  </si>
  <si>
    <t>3800 9th Ave N, St. Petersburg, FL 33713</t>
  </si>
  <si>
    <t>transportation provided by assured transportaion, 7/11/23, Kayren L confirmed a staff member rides with the children</t>
  </si>
  <si>
    <t>Boys &amp; Girls Club of the Suncoast @ Wood Valley</t>
  </si>
  <si>
    <t>Megan Moran</t>
  </si>
  <si>
    <t>nevans@bgcsun.org</t>
  </si>
  <si>
    <t>727-216-6190</t>
  </si>
  <si>
    <t>2816 Park Train Lane, Clearwater, FL 33759</t>
  </si>
  <si>
    <t>San Jose Elem, Lake St George Elem, Garrison-Jones Elem, Ozona Elem, Curlew Creek Elem</t>
  </si>
  <si>
    <t>Bright Beginnings Early Learning Center</t>
  </si>
  <si>
    <t>Nancy Garvin</t>
  </si>
  <si>
    <t>nancy@bbdunedin.com</t>
  </si>
  <si>
    <t>727-799-5437</t>
  </si>
  <si>
    <t>2811 Belcher Road, Dunedin, FL 34698</t>
  </si>
  <si>
    <t>x</t>
  </si>
  <si>
    <t xml:space="preserve">Bright Beginnings Early Learning Center - Michigan Blvd </t>
  </si>
  <si>
    <t>Natasha Jones</t>
  </si>
  <si>
    <t>info@kiddinaroundchildcare.com</t>
  </si>
  <si>
    <t>727-733-6411</t>
  </si>
  <si>
    <t>1700 Michigan Blvd, Dunedin, FL 34698</t>
  </si>
  <si>
    <t>Buggs Martial Arts</t>
  </si>
  <si>
    <t>Jonte Buggs Graham</t>
  </si>
  <si>
    <t>buggsmartialarts@gmail.com</t>
  </si>
  <si>
    <t>813-749-0961</t>
  </si>
  <si>
    <t>3970 Tampa Road, Ste K, Oldsmar, FL 34677</t>
  </si>
  <si>
    <t>Melrose Elem, Perkins Elem, Woodlawn Elem</t>
  </si>
  <si>
    <t>he is the only employee and driver</t>
  </si>
  <si>
    <t>Building Blocks at Clearwater</t>
  </si>
  <si>
    <t>Julie Perry</t>
  </si>
  <si>
    <t>bbccfl@yahoo.com</t>
  </si>
  <si>
    <t>727-443-4673</t>
  </si>
  <si>
    <t>1112 Lakeview Road, Clearwater, FL 33756</t>
  </si>
  <si>
    <t>Campbell Park Recreation Center</t>
  </si>
  <si>
    <t>Ketman Howell</t>
  </si>
  <si>
    <t>ketmana.howell@stpete.org</t>
  </si>
  <si>
    <t>727-893-7733</t>
  </si>
  <si>
    <t>601 14th Street South, St. Petersburg, FL 33705</t>
  </si>
  <si>
    <t>Gulfport Montessori Elem, Douglas L Jamerson Jr Elem</t>
  </si>
  <si>
    <t>Carolyn Costello</t>
  </si>
  <si>
    <t>carolyn919@hotmail.com</t>
  </si>
  <si>
    <t>727-741-6855</t>
  </si>
  <si>
    <t>1314 Moreland Drive, Clearwater, FL 33764</t>
  </si>
  <si>
    <t>Champion Tae Kwon Do</t>
  </si>
  <si>
    <t>Yong Jun Lee (Master Lee)</t>
  </si>
  <si>
    <t>ctkdflorida@gmail.com</t>
  </si>
  <si>
    <t>727-399-2999</t>
  </si>
  <si>
    <t>8771 Park Blvd, Seminole, FL 33777</t>
  </si>
  <si>
    <t xml:space="preserve">Dunedin Elem </t>
  </si>
  <si>
    <t>Child's Park Recreation Center</t>
  </si>
  <si>
    <t>Sean Morrison</t>
  </si>
  <si>
    <t>Sean.Morrison@stpete.org</t>
  </si>
  <si>
    <t>727-893-7441</t>
  </si>
  <si>
    <t>4301 13th Ave S, St.Petersburg, FL 33711</t>
  </si>
  <si>
    <t xml:space="preserve">Garrison-Jones Elem </t>
  </si>
  <si>
    <t>Christian Way Academy</t>
  </si>
  <si>
    <t>Sandra Hopkins</t>
  </si>
  <si>
    <t>christianwayacademy@gmail.com</t>
  </si>
  <si>
    <t>727-935-4013</t>
  </si>
  <si>
    <t>431 E Spruce Street, Tarpon Springs, FL 34689</t>
  </si>
  <si>
    <t xml:space="preserve">San Jose Elem </t>
  </si>
  <si>
    <t>City of Dunedin/Recreation Division - Before and After School Program (Dunedin Elementary)</t>
  </si>
  <si>
    <t>Jocelyn Brodhead</t>
  </si>
  <si>
    <t>jbroadhead@dunedinfl.net</t>
  </si>
  <si>
    <t>(727) 812-4530</t>
  </si>
  <si>
    <t>900 Union Street, Dunedin, FL 34698</t>
  </si>
  <si>
    <t>C070932</t>
  </si>
  <si>
    <t>City of Dunedin/Recreation Division-Before/After School Program (Garrison Jones Elementary)</t>
  </si>
  <si>
    <t>jbrodhead@dunedinfl.net</t>
  </si>
  <si>
    <t>727-812-4530</t>
  </si>
  <si>
    <t>3133 Garrison Road, Dunedin, FL  34698</t>
  </si>
  <si>
    <t>C920290</t>
  </si>
  <si>
    <t>Pinellas Prepatory Academy, Belcher Elem, PAMS</t>
  </si>
  <si>
    <t>City of Dunedin/Recreation Division-Before/After School Program (San Jose Elementary)</t>
  </si>
  <si>
    <t>(727) 738-2920</t>
  </si>
  <si>
    <t>1670 San Helen Drive, Dunedin, FL 34698</t>
  </si>
  <si>
    <t>C920291</t>
  </si>
  <si>
    <t>Mildred Helms Elem, Oakhurst Elem, Anona Elem, Ridgecrest Elem</t>
  </si>
  <si>
    <t>City of Gulfport Recreation Center</t>
  </si>
  <si>
    <t>Marivel Gutierrez</t>
  </si>
  <si>
    <t>mgutierrez@mygulfport.us</t>
  </si>
  <si>
    <t>727-893-1068</t>
  </si>
  <si>
    <t>5730 Shore Blvd S, Gulfport, FL 33707</t>
  </si>
  <si>
    <t>C920252</t>
  </si>
  <si>
    <t>City of Largo - Highland Recreation Center</t>
  </si>
  <si>
    <t>Jessica Newsome</t>
  </si>
  <si>
    <t>jnewsome@largo.com</t>
  </si>
  <si>
    <t>727-518-3016</t>
  </si>
  <si>
    <t>400 Highland Avenue N, Largo, FL 33770</t>
  </si>
  <si>
    <t>City of Largo - Southwest Recreation Complex</t>
  </si>
  <si>
    <t>Brittany Schug</t>
  </si>
  <si>
    <t>bschug@largo.com</t>
  </si>
  <si>
    <t>727-518-3125 ext 6142</t>
  </si>
  <si>
    <t>13120 Vonn Road, Largo, FL 33774</t>
  </si>
  <si>
    <t>C094372</t>
  </si>
  <si>
    <t>City of PP - Broderick Recreaction Center - City of Pinellas Park</t>
  </si>
  <si>
    <t>Matt Bale</t>
  </si>
  <si>
    <t>mbale@pinellas-park.com</t>
  </si>
  <si>
    <t>727-369-5700</t>
  </si>
  <si>
    <t>6101 66th Avenue N, Pinellas Park, FL 33781</t>
  </si>
  <si>
    <t>Tarpon Springs Fundemental Elem</t>
  </si>
  <si>
    <t>destiny bus service used through arrangements with parents</t>
  </si>
  <si>
    <t>City of PP - Forbes Recreation Center</t>
  </si>
  <si>
    <t>6401 94th Avenue N, Pinellas Park, FL 33781</t>
  </si>
  <si>
    <t>City of PP - Youth Park Rec Center</t>
  </si>
  <si>
    <t>4000 66th Avenue N, Pinellas Park, FL 33781</t>
  </si>
  <si>
    <t>Dunedin Elem, Curtis Fundamental Elem, Sandy Lane Elem, Kings Hwy Elem</t>
  </si>
  <si>
    <t>picked up in city vehicle</t>
  </si>
  <si>
    <t>City of Tarpon Springs Police Department, Cops 'n Kids Program</t>
  </si>
  <si>
    <t>Jamilet Cruz</t>
  </si>
  <si>
    <t>jamilet@copsnkids.org</t>
  </si>
  <si>
    <t>727-934-4800</t>
  </si>
  <si>
    <t>555 E. Harrison St.  Tarpon Springs, FL  34689</t>
  </si>
  <si>
    <t>Cornerstone Christian School</t>
  </si>
  <si>
    <t>Clearwater Academy International</t>
  </si>
  <si>
    <t>Mary Ellen Lago</t>
  </si>
  <si>
    <t>ellyl@clearwateracademy.org</t>
  </si>
  <si>
    <t>727-446-1722</t>
  </si>
  <si>
    <t>801 Drew Street, Clearwater, FL 33755</t>
  </si>
  <si>
    <t>C980820</t>
  </si>
  <si>
    <t>Clearwater Neighborhood Family Center</t>
  </si>
  <si>
    <t>Terry Jones</t>
  </si>
  <si>
    <t>Terry@clearwaternfc.org</t>
  </si>
  <si>
    <t>727-442-5355</t>
  </si>
  <si>
    <t>900 N Dr. MLK Jr. Ave, Clearwater, FL 33755</t>
  </si>
  <si>
    <t>Maureen Wyns</t>
  </si>
  <si>
    <t>wyns.cornerstone@gmail.com</t>
  </si>
  <si>
    <t>(727) 733-1438</t>
  </si>
  <si>
    <t>317 Milwaukee Ave</t>
  </si>
  <si>
    <t>C014263</t>
  </si>
  <si>
    <t>Pinellas Central Elem, Pinellas Park Elem, Skyview Elem</t>
  </si>
  <si>
    <t>Country Day School IRB</t>
  </si>
  <si>
    <t>Susan Gannon</t>
  </si>
  <si>
    <t>admin@countrydayirb.com</t>
  </si>
  <si>
    <t>727-517-0775</t>
  </si>
  <si>
    <t>206 23rd Avenue , Indian Rocks Beach, FL 33785</t>
  </si>
  <si>
    <t>Garrison-Jones Elem, Lake St George Elem, Curlew Creek Elem</t>
  </si>
  <si>
    <t>Countryside Christian Preschool</t>
  </si>
  <si>
    <t>Ronda Walker</t>
  </si>
  <si>
    <t>rwalker@countryside.cc</t>
  </si>
  <si>
    <t>727-799-1618</t>
  </si>
  <si>
    <t>1850 N McMullen Booth Road, Clearwater, FL 33759</t>
  </si>
  <si>
    <t>C004226</t>
  </si>
  <si>
    <t>Creative Learning Center</t>
  </si>
  <si>
    <t>Daneen Klenert</t>
  </si>
  <si>
    <t>msdaneenk@gmail.com</t>
  </si>
  <si>
    <t>727-544-8416</t>
  </si>
  <si>
    <t>4970 82nd Avenue N, Pinellas Park, FL  33781</t>
  </si>
  <si>
    <t>C850030</t>
  </si>
  <si>
    <t>Gulfport Montessori Elem</t>
  </si>
  <si>
    <t>Curlew Learning Center</t>
  </si>
  <si>
    <t>Erica Bond</t>
  </si>
  <si>
    <t>curlewlearningcenter@yahoo.com</t>
  </si>
  <si>
    <t>727-784-6162</t>
  </si>
  <si>
    <t>2285 Curlew Road, Dunedin, FL  34698</t>
  </si>
  <si>
    <t xml:space="preserve">Dance FX of Tampa Bay </t>
  </si>
  <si>
    <t>Anne Marie Gaige</t>
  </si>
  <si>
    <t>info@tbdfx.com</t>
  </si>
  <si>
    <t>727-873-7659</t>
  </si>
  <si>
    <t>11833 Seminole Blvd, Seminole, FL 33778</t>
  </si>
  <si>
    <t>Exempt as of 10/10/23</t>
  </si>
  <si>
    <t>Delores M Smith Academy, Inc.</t>
  </si>
  <si>
    <t xml:space="preserve">Delores Smith </t>
  </si>
  <si>
    <t>deloressmith85@gmail.com</t>
  </si>
  <si>
    <t>727-201-8463</t>
  </si>
  <si>
    <t>1766 49th Street S, St Petersburg, FL 33707</t>
  </si>
  <si>
    <t>Douglas L Jamerson Jr Elem, James B Sanderline K-8, Bay Vista Fundemental Elem</t>
  </si>
  <si>
    <t>Discovery Learning Center</t>
  </si>
  <si>
    <t>Bridie Gauthier</t>
  </si>
  <si>
    <t>bgauthier@parc-fl.org</t>
  </si>
  <si>
    <t>727-345-9111</t>
  </si>
  <si>
    <t>3100 75th Street N, St Petersburg, FL 33710</t>
  </si>
  <si>
    <t>C680083</t>
  </si>
  <si>
    <t>Dunedin Taekwondo Academy</t>
  </si>
  <si>
    <t>William Lemminn</t>
  </si>
  <si>
    <t>mrlemminn14@gmail.com</t>
  </si>
  <si>
    <t>727-734-9704</t>
  </si>
  <si>
    <t>1446 Main Street, Dunedin, FL 34698</t>
  </si>
  <si>
    <t>exempt as of 3/12/24</t>
  </si>
  <si>
    <t>Early Explorations Preschool at Great Explorations</t>
  </si>
  <si>
    <t>Randi Personius</t>
  </si>
  <si>
    <t>ebarnes@greatex.org</t>
  </si>
  <si>
    <t>727-821-8992</t>
  </si>
  <si>
    <t>1925 4th Street N, St. Petersburg, FL  33704</t>
  </si>
  <si>
    <t>C074255</t>
  </si>
  <si>
    <t>Booker Creek Elem, Cypress Woods Elem</t>
  </si>
  <si>
    <t>Easterday, Amber (DBA) Clearwater Preschool</t>
  </si>
  <si>
    <t>Amber Easterday</t>
  </si>
  <si>
    <t>ambjohnson@gmail.com</t>
  </si>
  <si>
    <t>937-248-4175</t>
  </si>
  <si>
    <t>1408 Lynn Avenue, Clearwater, FL 33755</t>
  </si>
  <si>
    <t>Elim Child Development Center</t>
  </si>
  <si>
    <t>Dorniqua Wright - Evansis Robinson</t>
  </si>
  <si>
    <t>elimpreschool@yahoo.com</t>
  </si>
  <si>
    <t>727-327-8651</t>
  </si>
  <si>
    <t>4824 2nd Avenue S, St Petersburg, FL 33711</t>
  </si>
  <si>
    <t>C074371</t>
  </si>
  <si>
    <t>Dorniqua Wright-Evansis Robinson</t>
  </si>
  <si>
    <t>Excel Learning Center</t>
  </si>
  <si>
    <t>Stacy Mello</t>
  </si>
  <si>
    <t>excellearningdirector@gmail.com</t>
  </si>
  <si>
    <t>727-942-9934</t>
  </si>
  <si>
    <t>4811 Cypress Woods Blvd, Palm Harbor, FL 34685</t>
  </si>
  <si>
    <t>C953805</t>
  </si>
  <si>
    <t>Expressions Academy of Dance</t>
  </si>
  <si>
    <t>Lara Narzinsky, Tonya Narzinsky</t>
  </si>
  <si>
    <t>ExpressionsAcademyOfDance@hotmail.com</t>
  </si>
  <si>
    <t>727-392-5678</t>
  </si>
  <si>
    <t>8100 Park Blvd, Bld I, Pinellas Park, FL 33781</t>
  </si>
  <si>
    <t>James B Sanderlin Elem</t>
  </si>
  <si>
    <t>Faith Academy International</t>
  </si>
  <si>
    <t>Rachelle Freenab</t>
  </si>
  <si>
    <t>Hope_academy@yahoo.com</t>
  </si>
  <si>
    <t>727-442-4673</t>
  </si>
  <si>
    <t>915 Drew Street, Clearwater, FL 33755</t>
  </si>
  <si>
    <t>Falzone, Theresa</t>
  </si>
  <si>
    <t>Theresa Falzone</t>
  </si>
  <si>
    <t>heresat5@gmail.com</t>
  </si>
  <si>
    <t>727-637-4390</t>
  </si>
  <si>
    <t>4550 67th Avenue N, Pinellas Park, FL 33781</t>
  </si>
  <si>
    <t>Family Center on Deafness</t>
  </si>
  <si>
    <t>Anthony Verdeja</t>
  </si>
  <si>
    <t>anthony@fcdpinellas.org</t>
  </si>
  <si>
    <t>727-547-7834</t>
  </si>
  <si>
    <t>6886 102nd Avenue N, Largo, FL 33773</t>
  </si>
  <si>
    <t>Frank W. Pierce Recreation Center</t>
  </si>
  <si>
    <t>Yolanda  Anderson</t>
  </si>
  <si>
    <t>jennifer.ross@stpete.org</t>
  </si>
  <si>
    <t>727-893-7731</t>
  </si>
  <si>
    <t>2999 7th Street S, St. Petersburg, FL 33705</t>
  </si>
  <si>
    <t>C910262</t>
  </si>
  <si>
    <t>Friendship Missionary Baptist Church</t>
  </si>
  <si>
    <t>727-906-8300</t>
  </si>
  <si>
    <t>4133 Cortez Way S, St Petersburg, FL 33712   3300 31st Street S, St Petersburg, FL 33712</t>
  </si>
  <si>
    <t>Skyview Elem, Pinellas Central Elem, Cross Bayou Elem, Starkey Elem, 74th Street Elem</t>
  </si>
  <si>
    <t xml:space="preserve">8/3 - secretary is only there 8-3, </t>
  </si>
  <si>
    <t>Fuego Dance Company</t>
  </si>
  <si>
    <t>Rosa Colon</t>
  </si>
  <si>
    <t>info@fuegodanceco.com</t>
  </si>
  <si>
    <t>727-329-8009</t>
  </si>
  <si>
    <t>6451 102nd Avenue N, Pinellas Park, FL 33782</t>
  </si>
  <si>
    <t>Y</t>
  </si>
  <si>
    <t>Alfred Adler Charter Elem, Mt Vernon Elem</t>
  </si>
  <si>
    <t>called 8/1, sunbiz does not Pinellas Park Address</t>
  </si>
  <si>
    <t>Future Flips</t>
  </si>
  <si>
    <t>Stacy Thompson</t>
  </si>
  <si>
    <t>futureflipz@gmail.com</t>
  </si>
  <si>
    <t>727-796-3547</t>
  </si>
  <si>
    <t>1701 Coachman Plaza Drive, Clearwater, FL 33759</t>
  </si>
  <si>
    <t>Starkey Elem, Southern Oak Elem</t>
  </si>
  <si>
    <t>last exemption: 4/28/2022/ spoke to daughter on 7/10 -  they will be fingerprinting this week</t>
  </si>
  <si>
    <t>Genesis Christian Academy and Preschool</t>
  </si>
  <si>
    <t xml:space="preserve">Ariel Washington </t>
  </si>
  <si>
    <t>gcpdirector@newdestinywc.com</t>
  </si>
  <si>
    <t>727-253-4911</t>
  </si>
  <si>
    <t>2122 N Hercules Avenue, Clearwater, FL 33763</t>
  </si>
  <si>
    <t>High Point Elem</t>
  </si>
  <si>
    <t>Girls Incorporated of Pinellas - Pinellas Park Center</t>
  </si>
  <si>
    <t>Charisma Lovett</t>
  </si>
  <si>
    <t>clovett@girlsinc-pinellas.org</t>
  </si>
  <si>
    <t>727-544-6230</t>
  </si>
  <si>
    <t>7686 61st Street N, Pinellas Park, FL 33781</t>
  </si>
  <si>
    <t>C920281</t>
  </si>
  <si>
    <t>Sandy Lane Elem</t>
  </si>
  <si>
    <t>Gladden Park Recreation Center</t>
  </si>
  <si>
    <t>Ryan Hangen</t>
  </si>
  <si>
    <t>Ryan.Hagen@stpete.org</t>
  </si>
  <si>
    <t>727-893-7458</t>
  </si>
  <si>
    <t>3901 30th Avenue N, St. Petersburg, FL 33713</t>
  </si>
  <si>
    <t>C950231</t>
  </si>
  <si>
    <t>Green Acres Childcare</t>
  </si>
  <si>
    <t>Alicia Foley</t>
  </si>
  <si>
    <t>greenacreschildcare@gmail.com</t>
  </si>
  <si>
    <t>727-393-8352</t>
  </si>
  <si>
    <t>9110 102nd Avenue, Seminole, FL 33777</t>
  </si>
  <si>
    <t>Northwest Elem, Westgate Elem</t>
  </si>
  <si>
    <t>Haritos Martial Arts</t>
  </si>
  <si>
    <t>Ava Haritos</t>
  </si>
  <si>
    <t>haritosmartialartsfl@gmail.com</t>
  </si>
  <si>
    <t>727-942-3800</t>
  </si>
  <si>
    <t>1885 South Pinellas Avenue, Tarpon Springs, FL 34689</t>
  </si>
  <si>
    <t>High Point Neighborhood Family Center</t>
  </si>
  <si>
    <t>Cuvette Holloway</t>
  </si>
  <si>
    <t>crholloway@hpnfc.org</t>
  </si>
  <si>
    <t>(727) 533-0730</t>
  </si>
  <si>
    <t>5812 150th Ave N, Clearwater, FL 33760</t>
  </si>
  <si>
    <t>James B Sanderlin K-8</t>
  </si>
  <si>
    <t>Hop and Skip Transportation</t>
  </si>
  <si>
    <t>Gabe Alexander</t>
  </si>
  <si>
    <t>koolg727@gmail.com</t>
  </si>
  <si>
    <t>does transportation for NGK</t>
  </si>
  <si>
    <t>Humphrey, Geneva</t>
  </si>
  <si>
    <t>Geneva Humphrey</t>
  </si>
  <si>
    <t>gfisher001@tampabay.rr.com</t>
  </si>
  <si>
    <t>727-445-9659</t>
  </si>
  <si>
    <t>1345 Sandy Lane, Clearwater, FL 33755</t>
  </si>
  <si>
    <t>Hunter, Jacqueline</t>
  </si>
  <si>
    <t>Jacqueline Hunter</t>
  </si>
  <si>
    <t>hunterjacqueline82@yahoo.com</t>
  </si>
  <si>
    <t>727-418-8454</t>
  </si>
  <si>
    <t>1110 Fairmont Street, Clearwater, FL 33755</t>
  </si>
  <si>
    <t>J.W. Cate Recreation Center</t>
  </si>
  <si>
    <t>Scott Drouin</t>
  </si>
  <si>
    <t>scott.drouin@stpete.org</t>
  </si>
  <si>
    <t>727-893-7751</t>
  </si>
  <si>
    <t>5801 22nd Avenue N, St Peterburg, FL 33710</t>
  </si>
  <si>
    <t>C910258</t>
  </si>
  <si>
    <t>James B Sanderlin Family Service Center
 (they walk across the street - no transport)</t>
  </si>
  <si>
    <t xml:space="preserve">Celeste Collinsr
</t>
  </si>
  <si>
    <t xml:space="preserve">ccollins@sanderlinfamilycenter.org
</t>
  </si>
  <si>
    <t>727-321-9444</t>
  </si>
  <si>
    <t>2335 22nd Ave S, St. Petersburg, Fl 33712</t>
  </si>
  <si>
    <t>Leila G Davis Elem</t>
  </si>
  <si>
    <t>K Sport Tae Kwon Do Academy</t>
  </si>
  <si>
    <t>KodyLee Karm</t>
  </si>
  <si>
    <t>ksporttaekwondo@gmail.com</t>
  </si>
  <si>
    <t>727-888-1980</t>
  </si>
  <si>
    <t>1841 N Highland Avenue, Ste 6, Clearwater, FL  33755</t>
  </si>
  <si>
    <t>Curlew Creek Elem</t>
  </si>
  <si>
    <t>see website for schools</t>
  </si>
  <si>
    <t>Keswick Kids, Inc.</t>
  </si>
  <si>
    <t>Stephanie Carmichael</t>
  </si>
  <si>
    <t>ddumais@keswickchristian.org</t>
  </si>
  <si>
    <t>727-393-9100</t>
  </si>
  <si>
    <t>10101 54th Avenue N, St Petersburg, FL 33708</t>
  </si>
  <si>
    <t>Kid City USA Clearwater</t>
  </si>
  <si>
    <t>December Conley</t>
  </si>
  <si>
    <t>727-797-0382</t>
  </si>
  <si>
    <t>3130 N McMullen-Booth Road, Clearwater, FL 33761</t>
  </si>
  <si>
    <t>Kids' Corner</t>
  </si>
  <si>
    <t>Roxanne Fineo</t>
  </si>
  <si>
    <t>schooldirector@northwoodpc.org</t>
  </si>
  <si>
    <t>727-723-7679</t>
  </si>
  <si>
    <t>2875 State Road 580, Clearwater, FL 33761</t>
  </si>
  <si>
    <t>C860622</t>
  </si>
  <si>
    <t>Kids Time Preschool</t>
  </si>
  <si>
    <t>Gulten Wulf</t>
  </si>
  <si>
    <t>gultenoz@hotmail.com</t>
  </si>
  <si>
    <t>727-797-3128</t>
  </si>
  <si>
    <t>25400 US Hyw 19 M, Ste 101, Clearwater, FL 33763</t>
  </si>
  <si>
    <t>C090952</t>
  </si>
  <si>
    <t>Tarpon Springs Fundemental, Sunset Hills Elem, Tarpon Springs Elem</t>
  </si>
  <si>
    <t>KinderCare Learning Center 1046</t>
  </si>
  <si>
    <t>Paula Anderson</t>
  </si>
  <si>
    <t>Oldsmar@kindercare.com</t>
  </si>
  <si>
    <t>813-854-1817</t>
  </si>
  <si>
    <t>113 Forest Lake Blvd S, Oldsmar, FL 34677</t>
  </si>
  <si>
    <t>C870620</t>
  </si>
  <si>
    <t>Bay Point Elem</t>
  </si>
  <si>
    <t>KinderCare Learning Center 216</t>
  </si>
  <si>
    <t>Tehya Olsen</t>
  </si>
  <si>
    <t>Largo@kindercare.com</t>
  </si>
  <si>
    <t>727-536-1283</t>
  </si>
  <si>
    <t>3270 E Bay Drive, Largo, FL 33771</t>
  </si>
  <si>
    <t>C770541</t>
  </si>
  <si>
    <t>KinderCare Learning Center 885</t>
  </si>
  <si>
    <t>Temperance Lyles</t>
  </si>
  <si>
    <t>Pinellaspark@kindercare.com</t>
  </si>
  <si>
    <t>727-541-5292</t>
  </si>
  <si>
    <t>6520 102nd Avenue N, Pinellas Park, FL 33782</t>
  </si>
  <si>
    <t>C840062</t>
  </si>
  <si>
    <t>Blanton Elem, Skyview Elem, New Heights Elem, Rawlings Elem</t>
  </si>
  <si>
    <t>Lake Tarpon Learning Center - West</t>
  </si>
  <si>
    <t>Tami Siben</t>
  </si>
  <si>
    <t>Laketarpon1@yahoo.com</t>
  </si>
  <si>
    <t>727-934-0005</t>
  </si>
  <si>
    <t>1029 Gulf Road, Tarpon Springs, FL 34689</t>
  </si>
  <si>
    <t>C030875</t>
  </si>
  <si>
    <t xml:space="preserve">Booker Creek Elem  </t>
  </si>
  <si>
    <t>Lake Vista Recreation Center</t>
  </si>
  <si>
    <t>James Connors</t>
  </si>
  <si>
    <t>Marci.neal@stpete.org</t>
  </si>
  <si>
    <t>727-893-7744</t>
  </si>
  <si>
    <t>1401 62nd Avenue S, St Petersburg, FL 33705</t>
  </si>
  <si>
    <t>C910257</t>
  </si>
  <si>
    <t>Lakeside Christian School Aftercare</t>
  </si>
  <si>
    <t>Mike Ariba</t>
  </si>
  <si>
    <t>marbia@lakesidechristianschool.org</t>
  </si>
  <si>
    <t>727-461-3311 x 306</t>
  </si>
  <si>
    <t>1897 Sunset Point Road, Clearwater, FL 33765</t>
  </si>
  <si>
    <t>Dunedine Elem, San Jose Elem, Garrison-Jones Elem</t>
  </si>
  <si>
    <t>EXEMPT 11/14/23</t>
  </si>
  <si>
    <t>Le Gare, Maria</t>
  </si>
  <si>
    <t>Maria Le Gare</t>
  </si>
  <si>
    <t>MLEGA7@aol.com</t>
  </si>
  <si>
    <t>727-249-6156</t>
  </si>
  <si>
    <t>1868 Brentwood Drive, Clearwater, FL 33764</t>
  </si>
  <si>
    <t>Lutheran Church of the Cross Day School</t>
  </si>
  <si>
    <t>Lealman and Asian Neighborhood Family Center</t>
  </si>
  <si>
    <t>Mikela Bentrup</t>
  </si>
  <si>
    <t>dmcgill@lanfc.org</t>
  </si>
  <si>
    <t>727-528-7891</t>
  </si>
  <si>
    <t>4255 56th Ave N, St. Petersburg, FL 33714</t>
  </si>
  <si>
    <t>Orange Grove Elem</t>
  </si>
  <si>
    <t>Leap Forward Academy</t>
  </si>
  <si>
    <t>Melchiorra Kepner</t>
  </si>
  <si>
    <t>leapforwardacademy@yahoo.com</t>
  </si>
  <si>
    <t>727.937.0708</t>
  </si>
  <si>
    <t>1410 East Lake Road N, Tarpon Springs, FL 34688</t>
  </si>
  <si>
    <t>C104533</t>
  </si>
  <si>
    <t>Lee's Tae Kwon Do Academy</t>
  </si>
  <si>
    <t>Master Pan Jong Lee / Jennifer Schanzeneach</t>
  </si>
  <si>
    <t>pjleestkd@gmail.com</t>
  </si>
  <si>
    <t>727-430-7885</t>
  </si>
  <si>
    <t>32828 US Hwy 19, Palm Harbor, FL 34684</t>
  </si>
  <si>
    <t>Little Ones Preschool</t>
  </si>
  <si>
    <t>Henry Mazzullo</t>
  </si>
  <si>
    <t>Henrymazzullo@yahoo.com</t>
  </si>
  <si>
    <t>727-733-2007</t>
  </si>
  <si>
    <t>1400 San Christopher Drive, Dunedin, FL  34698</t>
  </si>
  <si>
    <t>C070931</t>
  </si>
  <si>
    <t>Holly Carlson</t>
  </si>
  <si>
    <t>hcarlson@lccdayschool.com</t>
  </si>
  <si>
    <t>727-522-8331</t>
  </si>
  <si>
    <t>4545 Chancellor St NE, St Petersburg, FL 33703</t>
  </si>
  <si>
    <t>C690074</t>
  </si>
  <si>
    <t>Madeira Beach Recreation</t>
  </si>
  <si>
    <t>Carol Kepics</t>
  </si>
  <si>
    <t>ckepics@madeirabeachfl.gov</t>
  </si>
  <si>
    <t>727-392-0665</t>
  </si>
  <si>
    <t>200 Rex Place, Madeira Beach, FL 33708</t>
  </si>
  <si>
    <t>Ozona Elem, Lake St George Elem</t>
  </si>
  <si>
    <t>Master Tony Perri Tae Kwon Do</t>
  </si>
  <si>
    <t>Tony Perri</t>
  </si>
  <si>
    <t>mastertonyperri@gmail.com</t>
  </si>
  <si>
    <t>727-560-9919</t>
  </si>
  <si>
    <t>7011 5th Avenue N, ​St Petersburg, FL 33710</t>
  </si>
  <si>
    <t>Skyview Elem, Pinellas Central Elem, Blanton Elem, Sawgrass Elem, Lealman Elem, Pinellas Park Elem, Plato Pinellas Park, Rawlings Elem</t>
  </si>
  <si>
    <t>EXEMPT</t>
  </si>
  <si>
    <t>Mattie Williams Neighborhood Family Center</t>
  </si>
  <si>
    <t>Samantha Pruneau</t>
  </si>
  <si>
    <t>spruneau@mwnfc.org</t>
  </si>
  <si>
    <t>727-729-9723</t>
  </si>
  <si>
    <t xml:space="preserve">1003 Dr. MLK Jr Street N, Safety Harbor, FL 34695 </t>
  </si>
  <si>
    <t>Shore Acres Elem, Bay Vista Fund, Douglas Jamerson Elem, Plato St Pete, Lynch Elem, Sawgrass Elem, Perkins Elem, James B Sanderlin Elem, Liberty Christian, St Pete Christian</t>
  </si>
  <si>
    <t>Moise, Nathalie</t>
  </si>
  <si>
    <t>Nathalie Moise</t>
  </si>
  <si>
    <t>nathalie.moise21@gmail.com</t>
  </si>
  <si>
    <t>727-320-2416</t>
  </si>
  <si>
    <t>3020 Desoto Way S, St Petersburg, FL 33712</t>
  </si>
  <si>
    <t>Mt. Zion Christian Academy After School Program</t>
  </si>
  <si>
    <t>Carolyn Stephens</t>
  </si>
  <si>
    <t>cstephens@mzcacademy.com</t>
  </si>
  <si>
    <t>727-894-0140</t>
  </si>
  <si>
    <t>955 20th Street S, St Petersburg, FL 33712</t>
  </si>
  <si>
    <t>no</t>
  </si>
  <si>
    <t>Bauder Elem, Oakhurst Elem</t>
  </si>
  <si>
    <t>New Horizons Country Day School</t>
  </si>
  <si>
    <t>Courtney Ballestero</t>
  </si>
  <si>
    <t>office@newhorizonsprivateschool.com</t>
  </si>
  <si>
    <t>727-785-8591</t>
  </si>
  <si>
    <t>2060 Nebraska Avenue, Palm Habor, FL 34683</t>
  </si>
  <si>
    <t>NGK</t>
  </si>
  <si>
    <t>Jasmine Hall</t>
  </si>
  <si>
    <t>KatrinaS@nextgenerationkidscamp.org</t>
  </si>
  <si>
    <t>727-289-2944</t>
  </si>
  <si>
    <t>8800 49th Street N, STE 110, Pinellas Park, FL 33782</t>
  </si>
  <si>
    <t>7/11/23 - transportation provided by 'Hop and Skip' and Katrina Smith says they are DCF cleared.</t>
  </si>
  <si>
    <t>Ninja Academy of Martial Arts</t>
  </si>
  <si>
    <t>Jason Shoopak</t>
  </si>
  <si>
    <t>jshoopak89@gmail.com</t>
  </si>
  <si>
    <t>727-290-9838</t>
  </si>
  <si>
    <t>1171 62nd Avenue N, St Petersburg, FL 33702</t>
  </si>
  <si>
    <t>Blanton Elem, Woodlawn Elem, Perkins Elem</t>
  </si>
  <si>
    <t>North Bay Church Christian Academy</t>
  </si>
  <si>
    <t>Nycol Nixon</t>
  </si>
  <si>
    <t>nbccacademy@gmail.com</t>
  </si>
  <si>
    <t>727-475-8403</t>
  </si>
  <si>
    <t>3170 N McMullen Booth Road, Clearwater, FL 33761</t>
  </si>
  <si>
    <t>C104530</t>
  </si>
  <si>
    <t>North Greenwood Rec Center</t>
  </si>
  <si>
    <t>Johnareus Young, Ramon Pires</t>
  </si>
  <si>
    <t>Johnareus.young@myclearwater.com; ramon.piles@myclearwater.com</t>
  </si>
  <si>
    <t>727-442-5355 / 727-562-4590</t>
  </si>
  <si>
    <t>ATTN:  City of Clearwater, 900 N Dr MLK Ave, Clearwater, FL 33755</t>
  </si>
  <si>
    <t>Plato Academy Clearwater</t>
  </si>
  <si>
    <t>8/7 - they do middle and high schoolers, not needed for us    8/3- called them and spoke with the gentleman who runs the program, they never got notification, but they are all already DCF cleared, so the process should be easy.  I emailed him and his manager the letter and instructions</t>
  </si>
  <si>
    <t>Oakhurst Learning Center</t>
  </si>
  <si>
    <t>Lisa  Hall</t>
  </si>
  <si>
    <t>director@oakhurstlearningcenter.com</t>
  </si>
  <si>
    <t>727-596-3411</t>
  </si>
  <si>
    <t>13233 102nd Avenue N, Largo, FL 33774</t>
  </si>
  <si>
    <t>C740080</t>
  </si>
  <si>
    <t>Plato Academy Largo</t>
  </si>
  <si>
    <t>Oh's Taekwondo</t>
  </si>
  <si>
    <t>Richard Oh</t>
  </si>
  <si>
    <t>ohstaekwondo@gmail.com</t>
  </si>
  <si>
    <t>727-393-4567</t>
  </si>
  <si>
    <t>7520 Seminole Blvd, Seminole, FL 33772</t>
  </si>
  <si>
    <t>Plato Academy Pinellas Park</t>
  </si>
  <si>
    <t>23526494Z</t>
  </si>
  <si>
    <t>exempt as of 7/18/23</t>
  </si>
  <si>
    <t>Pasadena Community Church Christian Playgroup</t>
  </si>
  <si>
    <t>Angelique Hadley</t>
  </si>
  <si>
    <t>angieh@pccumc.org</t>
  </si>
  <si>
    <t>(727) 381-2499</t>
  </si>
  <si>
    <t>220 70th St S, St Petersburg, FL  33707</t>
  </si>
  <si>
    <t>C100961</t>
  </si>
  <si>
    <t>Plato Academy Seminole</t>
  </si>
  <si>
    <t>Pasadena Community Church School</t>
  </si>
  <si>
    <t>Eugene  Cote</t>
  </si>
  <si>
    <t>ginoc@pccumc.org</t>
  </si>
  <si>
    <t>727-345-3167</t>
  </si>
  <si>
    <t>227 70th Street N, St Petersburg, FL 33707</t>
  </si>
  <si>
    <t>C620084</t>
  </si>
  <si>
    <t>Seventy-Fourth Street Elem</t>
  </si>
  <si>
    <t>PCC Christian Playgroup</t>
  </si>
  <si>
    <t>727-381-2499</t>
  </si>
  <si>
    <t>220 70th  Street S, St Petersburg, FL 33707</t>
  </si>
  <si>
    <t>Bardmoor Elem</t>
  </si>
  <si>
    <t>Pinellas County Sheriff's PAL @ Lealman</t>
  </si>
  <si>
    <t>Natalie Peraza</t>
  </si>
  <si>
    <t>natalie@pinellaspal.com</t>
  </si>
  <si>
    <t>727-873-6365</t>
  </si>
  <si>
    <t>3755 46th Avenue N, St Petersburg, FL 33714</t>
  </si>
  <si>
    <t xml:space="preserve">Bay Vista Fund </t>
  </si>
  <si>
    <t>23526139Z</t>
  </si>
  <si>
    <t>Pinellas County Sheriff's PAL @ The Landings</t>
  </si>
  <si>
    <t>6835 54th Avenue N, St Petersburg, FL 33709</t>
  </si>
  <si>
    <t>Blanton Elem</t>
  </si>
  <si>
    <t>Platinum Martial Arts Kickboxing - Oldsmar</t>
  </si>
  <si>
    <t>Pia Kallner</t>
  </si>
  <si>
    <t>platinummartialarts@gmail.com</t>
  </si>
  <si>
    <t>727-967-5300</t>
  </si>
  <si>
    <t>3685 Tampa Road, Ste 101, Oldsmar, FL 34677</t>
  </si>
  <si>
    <t>Cross Bayou Elem</t>
  </si>
  <si>
    <t>23511186Z</t>
  </si>
  <si>
    <t>7/11- left VM - 8/1 - already have OCA, only sent info for one location, also sunbix has incorrect address</t>
  </si>
  <si>
    <t>Plato Academy Preschool - Clearwater</t>
  </si>
  <si>
    <t>Theresa Kistler-Calderon</t>
  </si>
  <si>
    <t>prekclearwater@superiorschools.com</t>
  </si>
  <si>
    <t>727-205-6360</t>
  </si>
  <si>
    <t>2045 Palmetto Street, Clearwater, FL 33765</t>
  </si>
  <si>
    <t>Eisenhower Elem</t>
  </si>
  <si>
    <t>Plato Academy Preschool - Largo</t>
  </si>
  <si>
    <t>Marcia Terry</t>
  </si>
  <si>
    <t>preklargo@superiorschools.com</t>
  </si>
  <si>
    <t>7100 142nd Avenue, Largo, FL 33771</t>
  </si>
  <si>
    <t>C104694</t>
  </si>
  <si>
    <t>Elisa Nelson Elem</t>
  </si>
  <si>
    <t>Plato Academy Preschool - North</t>
  </si>
  <si>
    <t>Justine Davis</t>
  </si>
  <si>
    <t>prekpalmharbor@superiorschools.com</t>
  </si>
  <si>
    <t>1601 Curlew Road, Palm Harbor, FL 34683</t>
  </si>
  <si>
    <t>C100963</t>
  </si>
  <si>
    <t>Fairmount Park Elem</t>
  </si>
  <si>
    <t>Plato Academy Preschool - Pinellas Park</t>
  </si>
  <si>
    <t>Hillary Franklin-Keels</t>
  </si>
  <si>
    <t>prekpinellaspark@superiorschools.com</t>
  </si>
  <si>
    <t>9200 49th Street N, Pinellas Park, FL 33782</t>
  </si>
  <si>
    <t>Gulfport Elem</t>
  </si>
  <si>
    <t>Plato Academy Preschool - Seminole</t>
  </si>
  <si>
    <t>prekseminole@superiorschools.com</t>
  </si>
  <si>
    <t>10888 126th Avenue, Largo, FL 33778</t>
  </si>
  <si>
    <t>Plato Academy Preschool - St Petersburg</t>
  </si>
  <si>
    <t>Jessica Hayko</t>
  </si>
  <si>
    <t>preksaintpetersburg@superiorschools.com</t>
  </si>
  <si>
    <t>6745 38th Avenue N, St Petersburg, FL 33710</t>
  </si>
  <si>
    <t>James Sanderlin K-8</t>
  </si>
  <si>
    <t>Plato Academy Preschool - Tarpon Springs</t>
  </si>
  <si>
    <t>Stephanie Bock</t>
  </si>
  <si>
    <t>prektarpon@superiorschools.com</t>
  </si>
  <si>
    <t>2795 Keystone Road, Tarpon Springs, FL 34688</t>
  </si>
  <si>
    <t>Kings Highway Elem</t>
  </si>
  <si>
    <t>R'Club - 74th Street Elementary</t>
  </si>
  <si>
    <t>Areatha Woodard</t>
  </si>
  <si>
    <t>ze-74th@rclub.net</t>
  </si>
  <si>
    <t>(727) 343-1414</t>
  </si>
  <si>
    <t>3801 74th St N</t>
  </si>
  <si>
    <t>C880159</t>
  </si>
  <si>
    <t>Lakeview Fund Elem</t>
  </si>
  <si>
    <t>R'Club - Bardmoor</t>
  </si>
  <si>
    <t>Laurie Kelley</t>
  </si>
  <si>
    <t>ze-bardm@rclub.net</t>
  </si>
  <si>
    <t>727-392-0212</t>
  </si>
  <si>
    <t>8900 Greenbriar Road, Seminole, FL 33777</t>
  </si>
  <si>
    <t>C800111</t>
  </si>
  <si>
    <t>Lakewood Elem</t>
  </si>
  <si>
    <t>R'Club - Bardmoor Elementary</t>
  </si>
  <si>
    <t>(727) 392-0212</t>
  </si>
  <si>
    <t>8900 Greenbriar Rd</t>
  </si>
  <si>
    <t>Lealman Elem</t>
  </si>
  <si>
    <t>R'Club - Bay Vista Fundamental</t>
  </si>
  <si>
    <t>Domonic Eaves</t>
  </si>
  <si>
    <t>ze-bayvista@rclub.net</t>
  </si>
  <si>
    <t>(727) 866-8730</t>
  </si>
  <si>
    <t>5900 Dr Martin Luther King Jr St S.</t>
  </si>
  <si>
    <t>C850112</t>
  </si>
  <si>
    <t>McMullen Booth Elem</t>
  </si>
  <si>
    <t>R'Club - Blanton Elementary</t>
  </si>
  <si>
    <t>Labrie McGhee</t>
  </si>
  <si>
    <t>ze-blan@rclub.net</t>
  </si>
  <si>
    <t>(727) 541-3738</t>
  </si>
  <si>
    <t>6400 54th Ave N</t>
  </si>
  <si>
    <t>C880153</t>
  </si>
  <si>
    <t>Midtown Academy</t>
  </si>
  <si>
    <t>R'Club - Community Pride Breeden Center Early Learning Academy</t>
  </si>
  <si>
    <t>Caroline Jones</t>
  </si>
  <si>
    <t>ela-breeden@rclub.net</t>
  </si>
  <si>
    <t>(727) 443-0958</t>
  </si>
  <si>
    <t>1235 Holt Ave</t>
  </si>
  <si>
    <t>Mildred Helms Elem</t>
  </si>
  <si>
    <t>R'Club - Community Pride Gateway Center Early Learning Academy</t>
  </si>
  <si>
    <t>Nedra  Larkin</t>
  </si>
  <si>
    <t>ela-gateway@rclub.net</t>
  </si>
  <si>
    <t>(727) 443-0948</t>
  </si>
  <si>
    <t>211 S Missouri Ave</t>
  </si>
  <si>
    <t>New Heights Elem</t>
  </si>
  <si>
    <t>R'Club - Cross Bayou</t>
  </si>
  <si>
    <t>Alan Patterson</t>
  </si>
  <si>
    <t>Ze-Crossb@rclub.net</t>
  </si>
  <si>
    <t>727-541-4578</t>
  </si>
  <si>
    <t>6886 102nd Avenue N, Pinellas Park, FL 33773</t>
  </si>
  <si>
    <t>C880154</t>
  </si>
  <si>
    <t>Nina Harris Elem</t>
  </si>
  <si>
    <t>R'Club - Cross Bayou Elementary</t>
  </si>
  <si>
    <t>(727) 541-4578</t>
  </si>
  <si>
    <t>6886 102nd Ave N</t>
  </si>
  <si>
    <t>Pasadena Fund Elem</t>
  </si>
  <si>
    <t>R'Club - Eisenhower Elementary</t>
  </si>
  <si>
    <t>Lisa Aliison Murph</t>
  </si>
  <si>
    <t>ze-eisenhower@rclub.net</t>
  </si>
  <si>
    <t>(727) 797-7001</t>
  </si>
  <si>
    <t>2800 Drew St</t>
  </si>
  <si>
    <t>C780585</t>
  </si>
  <si>
    <t>Paul B Stevens Elem</t>
  </si>
  <si>
    <t>R'Club - Elisa Nelson Elementary</t>
  </si>
  <si>
    <t>Jenna Fiore</t>
  </si>
  <si>
    <t>mmullins@rclub.net</t>
  </si>
  <si>
    <t>(727)224-2344</t>
  </si>
  <si>
    <t>415 15th S</t>
  </si>
  <si>
    <t xml:space="preserve">Pinellas Park Elem </t>
  </si>
  <si>
    <t>R'Club - Fairmount Park Elementary</t>
  </si>
  <si>
    <t>Patricia Clark</t>
  </si>
  <si>
    <t>ze-fairmount@rclub.net</t>
  </si>
  <si>
    <t>(727) 327-4587</t>
  </si>
  <si>
    <t>575 41st St S</t>
  </si>
  <si>
    <t>C880155</t>
  </si>
  <si>
    <t>Ponce de Leon Elem</t>
  </si>
  <si>
    <t>R'Club - Gulfport Elementary</t>
  </si>
  <si>
    <t>April Adams</t>
  </si>
  <si>
    <t>ze-gulfport@rclub.net</t>
  </si>
  <si>
    <t>(727) 327-4489</t>
  </si>
  <si>
    <t xml:space="preserve">2014 52nd St </t>
  </si>
  <si>
    <t>C030392</t>
  </si>
  <si>
    <t>Rawlings Elem</t>
  </si>
  <si>
    <t>R'Club - High Point Elementary</t>
  </si>
  <si>
    <t>Vonkeisha Oliver</t>
  </si>
  <si>
    <t>ze-highpoint@rclub.net</t>
  </si>
  <si>
    <t>(727) 535-5003</t>
  </si>
  <si>
    <t>5921 150th Ave N</t>
  </si>
  <si>
    <t>C840586</t>
  </si>
  <si>
    <t>Ridgecrest Elem</t>
  </si>
  <si>
    <t>R'Club - James B. Sanderlin</t>
  </si>
  <si>
    <t>ze-sanderlin@rclub.net</t>
  </si>
  <si>
    <t>(727) 321-4924</t>
  </si>
  <si>
    <t>2350 22nd Ave S</t>
  </si>
  <si>
    <t>C020383</t>
  </si>
  <si>
    <t>R'Club - Kings Highway Elementary</t>
  </si>
  <si>
    <t>Clemmye Barnes</t>
  </si>
  <si>
    <t>ze-kingshwy@rclub.net</t>
  </si>
  <si>
    <t>(727) 223-9962</t>
  </si>
  <si>
    <t>1715 Kings Hwy</t>
  </si>
  <si>
    <t>Seminole Elem</t>
  </si>
  <si>
    <t>R'Club - Lakeview Fundamental Elementary</t>
  </si>
  <si>
    <t>Monica Reynolds</t>
  </si>
  <si>
    <t>ze-lakeview@rclub.net</t>
  </si>
  <si>
    <t>(727) 327-6243</t>
  </si>
  <si>
    <t>2229 25th St S</t>
  </si>
  <si>
    <t>C780114</t>
  </si>
  <si>
    <t>Shore Acres Elem</t>
  </si>
  <si>
    <t>R'Club - Lakewood Elementary</t>
  </si>
  <si>
    <t>Ashley Proctor</t>
  </si>
  <si>
    <t>ze-lakewood@rclub.net</t>
  </si>
  <si>
    <t>(727) 821-9821</t>
  </si>
  <si>
    <t>4151 6th St S</t>
  </si>
  <si>
    <t>C980357</t>
  </si>
  <si>
    <t>Skyview Elem</t>
  </si>
  <si>
    <t>R'Club - Lealman</t>
  </si>
  <si>
    <t>Norkita Murry</t>
  </si>
  <si>
    <t>ze-lealman@rclub.net</t>
  </si>
  <si>
    <t>727-433-4318</t>
  </si>
  <si>
    <t>4001 58th Avenue N, St Petersburg, FL 33714</t>
  </si>
  <si>
    <t>C880176</t>
  </si>
  <si>
    <t>Southern Oak Elem</t>
  </si>
  <si>
    <t>R'Club - Lealman Elementary</t>
  </si>
  <si>
    <t>(727) 433-4318</t>
  </si>
  <si>
    <t>4001 58th Ave N</t>
  </si>
  <si>
    <t xml:space="preserve">Sutherland Elem </t>
  </si>
  <si>
    <t>R'Club - Lemon Street Early Learning Academy</t>
  </si>
  <si>
    <t>Virginia Botts</t>
  </si>
  <si>
    <t>ela-lemonst@rclub.net</t>
  </si>
  <si>
    <t>(727) 938-1611</t>
  </si>
  <si>
    <t>1019 E Lemon St</t>
  </si>
  <si>
    <t>C970813</t>
  </si>
  <si>
    <t>Walsingham Elem</t>
  </si>
  <si>
    <t>R'Club - McMullen Booth Elementary</t>
  </si>
  <si>
    <t>Alexis Robbers</t>
  </si>
  <si>
    <t>ze-mcmullen@rclub.net</t>
  </si>
  <si>
    <t>(727) 796-5760</t>
  </si>
  <si>
    <t>3025 Union St</t>
  </si>
  <si>
    <t>C970112</t>
  </si>
  <si>
    <t xml:space="preserve">R'Club - Midtown Academy </t>
  </si>
  <si>
    <t>Simone Smith</t>
  </si>
  <si>
    <t>ze-midtown@rclub.net</t>
  </si>
  <si>
    <t>(727) 893-1358</t>
  </si>
  <si>
    <t>1701 10th St S.</t>
  </si>
  <si>
    <t>John M Sexton Elem, Sawgrass Lake Elem</t>
  </si>
  <si>
    <t>R'Club - Mildred Helms Elementary</t>
  </si>
  <si>
    <t>Nina All</t>
  </si>
  <si>
    <t>ze-mildred@rclub.net</t>
  </si>
  <si>
    <t>(727) 238-8962</t>
  </si>
  <si>
    <t>561 Clearwater Largo Rd S</t>
  </si>
  <si>
    <t>R'Club - New Heights Elementary</t>
  </si>
  <si>
    <t>ze-newheights@rclub.net</t>
  </si>
  <si>
    <t>(727) 526-8154</t>
  </si>
  <si>
    <t>3901 37th St N</t>
  </si>
  <si>
    <t>C080947</t>
  </si>
  <si>
    <t>R'Club - Nina Harris Exceptional Student Center</t>
  </si>
  <si>
    <t>Lisa Tirendi</t>
  </si>
  <si>
    <t>zx-ninaharris@rclub.net</t>
  </si>
  <si>
    <t>(727) 546-2855</t>
  </si>
  <si>
    <t>6000 70th Ave N</t>
  </si>
  <si>
    <t>C900198</t>
  </si>
  <si>
    <t>R'Club - Pasadena Fundemental Elementary</t>
  </si>
  <si>
    <t>LaRhonda Brown</t>
  </si>
  <si>
    <t>ze-pasadena@rclub.net</t>
  </si>
  <si>
    <t>(727) 343-2086</t>
  </si>
  <si>
    <t>95 72nd St N</t>
  </si>
  <si>
    <t>C950099</t>
  </si>
  <si>
    <t>R'Club - Paul B. Stephens Exceptional Learaning Center</t>
  </si>
  <si>
    <t>Harry Yocum</t>
  </si>
  <si>
    <t> </t>
  </si>
  <si>
    <t>(727) 726-5280</t>
  </si>
  <si>
    <t>2935 County Road 193</t>
  </si>
  <si>
    <t>C020864</t>
  </si>
  <si>
    <t>R'Club - Pinellas Park</t>
  </si>
  <si>
    <t>Essence Cespedes</t>
  </si>
  <si>
    <t>ZE-PinPark@rclub.net</t>
  </si>
  <si>
    <t>727-541-5360</t>
  </si>
  <si>
    <t>7520 52nd Street N, Pinellas Park, FL 33781</t>
  </si>
  <si>
    <t>C800115</t>
  </si>
  <si>
    <t>R'Club - Pinellas Park Elementary</t>
  </si>
  <si>
    <t>ze-pinpark@rclub.net</t>
  </si>
  <si>
    <t>(727) 541-5360</t>
  </si>
  <si>
    <t>7520 52nd St N</t>
  </si>
  <si>
    <t>R'Club - Ponce de Leon Elementary</t>
  </si>
  <si>
    <t>Sabrina Campbell</t>
  </si>
  <si>
    <t>ze-ponce@rclub.net</t>
  </si>
  <si>
    <t>(727) 518-0084</t>
  </si>
  <si>
    <t>1301 Ponce de Leon Blvd</t>
  </si>
  <si>
    <t>R'Club - Rawlings Elementary</t>
  </si>
  <si>
    <t>ze-rawlings@rclub.net</t>
  </si>
  <si>
    <t>(727) 549-8561</t>
  </si>
  <si>
    <t>6505 68th St N</t>
  </si>
  <si>
    <t>C000368</t>
  </si>
  <si>
    <t>R'Club - Ridgecrest</t>
  </si>
  <si>
    <t>Corinthia Jones</t>
  </si>
  <si>
    <t>ze-ridgec@rclub.net</t>
  </si>
  <si>
    <t>727-584-7587</t>
  </si>
  <si>
    <t>1901 119th Street N, Largo, FL 33778</t>
  </si>
  <si>
    <t>C880158</t>
  </si>
  <si>
    <t>R'Club - Ridgecrest Elementary</t>
  </si>
  <si>
    <t>(727) 584-7587</t>
  </si>
  <si>
    <t>1901 119th Street N</t>
  </si>
  <si>
    <t>Forest Lake Elem, Oldsmar Elem</t>
  </si>
  <si>
    <t>R'Club - Sandy Lane</t>
  </si>
  <si>
    <t>Ericka Herring</t>
  </si>
  <si>
    <t>ze-sandylane@rclub.net</t>
  </si>
  <si>
    <t>727-443-6350</t>
  </si>
  <si>
    <t>1360 Sandy Lane, Clearwater, FL 33755</t>
  </si>
  <si>
    <t>C860598</t>
  </si>
  <si>
    <t>Bay Vista Fundamental, Perkins Elem, James B Sanderlin K-8, Bay Point Elem</t>
  </si>
  <si>
    <t>R'Club - Sandy Lane Elementary</t>
  </si>
  <si>
    <t>Erica Herring</t>
  </si>
  <si>
    <t>(727) 443-6350</t>
  </si>
  <si>
    <t>1360 Sandy Ln</t>
  </si>
  <si>
    <t>R'Club - Seminole Elementary</t>
  </si>
  <si>
    <t>Tasia Xiris</t>
  </si>
  <si>
    <t>ze-seminole@rclub.net</t>
  </si>
  <si>
    <t>(727) 397-5937</t>
  </si>
  <si>
    <t>10950 74th Avenue</t>
  </si>
  <si>
    <t>C790116</t>
  </si>
  <si>
    <t>R'Club - Shore Acres Elementary</t>
  </si>
  <si>
    <t>Danielle Hamilton</t>
  </si>
  <si>
    <t>ze-shoreacres@rclub.net</t>
  </si>
  <si>
    <t>(727) 522-2135</t>
  </si>
  <si>
    <t>1800 62nd Ave NE</t>
  </si>
  <si>
    <t>C840118</t>
  </si>
  <si>
    <t>St. Paul's Catholic School</t>
  </si>
  <si>
    <t>R'Club - Skyview Elementary</t>
  </si>
  <si>
    <t>ze-skyview@rclub.net</t>
  </si>
  <si>
    <t>(727) 544-7753</t>
  </si>
  <si>
    <t>8601 60th St N</t>
  </si>
  <si>
    <t>C790119</t>
  </si>
  <si>
    <t>Gulf Beaches Elem, Gulfport Montessori Elem</t>
  </si>
  <si>
    <t>R'Club - Southern Oak Elementary</t>
  </si>
  <si>
    <t>Khadija Scott</t>
  </si>
  <si>
    <t>ze-southoak@rclub.net</t>
  </si>
  <si>
    <t>(727) 518-9702</t>
  </si>
  <si>
    <t>9101 Walsingham Rd</t>
  </si>
  <si>
    <t>C980822</t>
  </si>
  <si>
    <t>R'Club - Sutherland Elementary</t>
  </si>
  <si>
    <t>Quennaih Tubah</t>
  </si>
  <si>
    <t>ze-sutherland@rclub.net</t>
  </si>
  <si>
    <t>(727) 787-2532</t>
  </si>
  <si>
    <t>3150 N Belcher Rd</t>
  </si>
  <si>
    <t>C880651</t>
  </si>
  <si>
    <t>St Raphael Catholic School</t>
  </si>
  <si>
    <t>R'Club - Walsingham</t>
  </si>
  <si>
    <t>ze-walsing@rclub.net</t>
  </si>
  <si>
    <t>727-581-0981</t>
  </si>
  <si>
    <t>9099 Walsingham Road, Largo, FL 33773</t>
  </si>
  <si>
    <t>C880160</t>
  </si>
  <si>
    <t>Ozona Elem, Lake St George Elem, Curtis Fundamental Elem, Plato Academy Palm Harbor, Tarpon Springs Fundamental Elem, Highland Lakes Elem, Curlew Creek, Elisa Nelson Elem</t>
  </si>
  <si>
    <t>R'Club - Walsingham Elementary</t>
  </si>
  <si>
    <t>(727) 581-0981</t>
  </si>
  <si>
    <t>9099 Walsingham Rd</t>
  </si>
  <si>
    <t>Ridgecrest Boys &amp; Girls Club</t>
  </si>
  <si>
    <t>Klovett@bgcsun.org</t>
  </si>
  <si>
    <t>Right Track Before and After School Care</t>
  </si>
  <si>
    <t>Bonnie Fasce</t>
  </si>
  <si>
    <t>righttrack@tarponmethodist.com</t>
  </si>
  <si>
    <t>727-937-3271</t>
  </si>
  <si>
    <t>501 E Tarpon Avenue, Tarpon Springs, FL  34689</t>
  </si>
  <si>
    <t>C034344</t>
  </si>
  <si>
    <t>Roberts Recreation Center</t>
  </si>
  <si>
    <t>Timothy  Bodkin</t>
  </si>
  <si>
    <t>robert.lovelace@stpete.org</t>
  </si>
  <si>
    <t>727-893-7754</t>
  </si>
  <si>
    <t>1246 50th Avenue N, St Petersburg, FL 33703</t>
  </si>
  <si>
    <t>C910264</t>
  </si>
  <si>
    <t>Robinson, Peggy</t>
  </si>
  <si>
    <t>Peggy Robinson</t>
  </si>
  <si>
    <t>Peggy.Calvin@yahoo.com</t>
  </si>
  <si>
    <t>727-520-6458</t>
  </si>
  <si>
    <t>2120 Acorn Place S, St Petersburg, FL 33712</t>
  </si>
  <si>
    <t>The Canterbury School of Florida</t>
  </si>
  <si>
    <t>Ross Norton Recreation Complex</t>
  </si>
  <si>
    <t>Freda Dixon</t>
  </si>
  <si>
    <t>freda.dixon@myclearwater.com</t>
  </si>
  <si>
    <t>727-562-4380</t>
  </si>
  <si>
    <t>1426 S MLK Jr Avenue, Clearwater, FL 33756</t>
  </si>
  <si>
    <t>The Experimental School of Tampa Bay</t>
  </si>
  <si>
    <t>Ryan Dean Inc</t>
  </si>
  <si>
    <t>Ryan Dean</t>
  </si>
  <si>
    <t>thedojo1@me.com</t>
  </si>
  <si>
    <t>727-542-2911</t>
  </si>
  <si>
    <t>11917 Seminole Blvd, Largo, FL 33778</t>
  </si>
  <si>
    <t>Safety Harbor Community Center</t>
  </si>
  <si>
    <t>Jillian Cook</t>
  </si>
  <si>
    <t>jcook@cityofsafetyharbor.com</t>
  </si>
  <si>
    <t>727-724-1555</t>
  </si>
  <si>
    <t>650 9th Avenue S, Safety Harbor, FL 34695</t>
  </si>
  <si>
    <t>C034352</t>
  </si>
  <si>
    <t>Safety Harbor Little School</t>
  </si>
  <si>
    <t>Heather Danhour</t>
  </si>
  <si>
    <t>Hdanhour@gmail.com</t>
  </si>
  <si>
    <t>727-669-9199</t>
  </si>
  <si>
    <t>401 2nd Street N, Safety Harbor, FL 34695</t>
  </si>
  <si>
    <t>James B Sanderlin K-8, Perkins Elem, Melrose Elem, Douglas L Jamerson Jr Elem</t>
  </si>
  <si>
    <t>Seasons of Care Inc Early Learning</t>
  </si>
  <si>
    <t>Linda Garvey</t>
  </si>
  <si>
    <t>seasonsofcareinc@gmail.com</t>
  </si>
  <si>
    <t>727-327-9200</t>
  </si>
  <si>
    <t>1800 49th Street S, Gulfport, FL 33707</t>
  </si>
  <si>
    <t>Shore Acres Recreation Center</t>
  </si>
  <si>
    <t>Brian Simonson</t>
  </si>
  <si>
    <t>brian.simonson@stpete.org</t>
  </si>
  <si>
    <t>727-893-7758</t>
  </si>
  <si>
    <t>4230 Shore Acres Blvd NE, St Petersburg, FL 33703</t>
  </si>
  <si>
    <t>Skycrest Elem, Eisenhower Elem, Plato Clearwater</t>
  </si>
  <si>
    <t>Shults, Ronda</t>
  </si>
  <si>
    <t>Ronda Shults</t>
  </si>
  <si>
    <t>rshults3@hotmail.com</t>
  </si>
  <si>
    <t>727-287-8782</t>
  </si>
  <si>
    <t>605 Tangerine Drive, Oldsmar, FL 34677</t>
  </si>
  <si>
    <t>Leila Davis Elem, Curlew Creek Elem, Curtis Fundamental, Athenian Academy</t>
  </si>
  <si>
    <t>Skycrest Christian School</t>
  </si>
  <si>
    <t>Jennifer Johnson</t>
  </si>
  <si>
    <t>kgardner@skycrest.us</t>
  </si>
  <si>
    <t>727-797-1186</t>
  </si>
  <si>
    <t>129 N Belcher Road, Clearwater, FL 33765</t>
  </si>
  <si>
    <t>0607E</t>
  </si>
  <si>
    <t>Plumb Elem, Belcher Elem, Frontier Elem</t>
  </si>
  <si>
    <t>SL Fitness &amp; Martial Arts</t>
  </si>
  <si>
    <t>Sasa Lazic</t>
  </si>
  <si>
    <t>hello@lazicmartialarts.com</t>
  </si>
  <si>
    <t>727-258-7752</t>
  </si>
  <si>
    <t>6401 Dr MLK Jr Street N, Unit 1, St Petersburg, FL 33702</t>
  </si>
  <si>
    <t>Sutherland Elem, Highland Lakes Elem, Lake St George Elem, Ozona Elem, Elisa Nelson Elem</t>
  </si>
  <si>
    <t>8/3-just returned from the summer in europe, just getting all the info now, gave 30 day exemption'</t>
  </si>
  <si>
    <t>Smart Start Pre-Prep</t>
  </si>
  <si>
    <t>Vanessa Mace</t>
  </si>
  <si>
    <t>smartstartone@aol.com</t>
  </si>
  <si>
    <t>813-855-7333</t>
  </si>
  <si>
    <t>13801 McCormick Drive, Tampa, FL 33626</t>
  </si>
  <si>
    <t>CHC431863</t>
  </si>
  <si>
    <t>LICENSED IN HILLSBOROUGH CTY</t>
  </si>
  <si>
    <t>YES</t>
  </si>
  <si>
    <t>Elisa Nelson Elem, Curtis Fundamental, Safety Harbor Elem, McMullen Booth Elem</t>
  </si>
  <si>
    <t xml:space="preserve">SPPF M.A.S.T.R. Kids Program </t>
  </si>
  <si>
    <t>Fahima Cleveland</t>
  </si>
  <si>
    <t>fahima.cleveland@sppf.org</t>
  </si>
  <si>
    <t>727-954-0755</t>
  </si>
  <si>
    <t>3300 31st Street S, St Petersburg, FL 33712</t>
  </si>
  <si>
    <t xml:space="preserve">SPPF M.A.S.T.R. Kids Program(JHOP) </t>
  </si>
  <si>
    <t>Cynthia James</t>
  </si>
  <si>
    <t>jamesc@pcsb.org</t>
  </si>
  <si>
    <t>727-490-8687</t>
  </si>
  <si>
    <t>701 16th Street S, St Petersburg, FL 33705</t>
  </si>
  <si>
    <t>St Paul's Catholic School</t>
  </si>
  <si>
    <t>Crystal Hernandez</t>
  </si>
  <si>
    <t>office@stpaul1930.org</t>
  </si>
  <si>
    <t>727-823-6144</t>
  </si>
  <si>
    <t>1900 12th Street N, St Petersburg, FL 33704</t>
  </si>
  <si>
    <t>Skycrest Elem, Plumb Elem</t>
  </si>
  <si>
    <t>St Pete Fight Team</t>
  </si>
  <si>
    <t>Germano &amp; Emma Coker</t>
  </si>
  <si>
    <t>stpetefightteam@gmail.com</t>
  </si>
  <si>
    <t>727-831-3662, 727-219-7409</t>
  </si>
  <si>
    <t>2259 2nd Avenue S, St Petersburg, FL  33712</t>
  </si>
  <si>
    <t>Perkins Elem, Blanton Elem, Bay Point Elem, Bay Vista Elem, Douglas L Jamerson Elem, James B Sanderlin K-8, Lakeview Fund Elem, Midtown Academy, North Shore Elem, Northwest Elem, Maximo Elem, Mount Vernon Elem, Gulfport Mont Elem, Westgate Elem</t>
  </si>
  <si>
    <t>St Pete Pal (Police Athletic League of St Petersburg)</t>
  </si>
  <si>
    <t>Veronica Roberts</t>
  </si>
  <si>
    <t>palsp@stpetepal.org</t>
  </si>
  <si>
    <t>727-800-1725</t>
  </si>
  <si>
    <t>1450 16th Street N, St Petersburg, FL 33704</t>
  </si>
  <si>
    <t>23525893Z</t>
  </si>
  <si>
    <t>sent instructions 7/10/23</t>
  </si>
  <si>
    <t>have exemption letter from 2019, sent for approval on 7/10/23</t>
  </si>
  <si>
    <t>Mary Haggerty</t>
  </si>
  <si>
    <t>727-823-7969</t>
  </si>
  <si>
    <t>1376 Snell Isle Blvd NE, St Petersburg, FL 33704</t>
  </si>
  <si>
    <t>St. Cecelia School</t>
  </si>
  <si>
    <t>Valerie Wostbrock</t>
  </si>
  <si>
    <t>scsoffice@st-cecelia.org</t>
  </si>
  <si>
    <t>727-461-1200</t>
  </si>
  <si>
    <t>1350 Court Street, Clearwater, FL 33756</t>
  </si>
  <si>
    <t>St. Pete Beach Community Center</t>
  </si>
  <si>
    <t>Jennifer McMahon</t>
  </si>
  <si>
    <t>rddirector@stpetebeach.org</t>
  </si>
  <si>
    <t>727-363-9245</t>
  </si>
  <si>
    <t>7701 Boca Ciega Drive, St. Pete Beach, FL 33706</t>
  </si>
  <si>
    <t>Azalea Elem, 74th Street Elem</t>
  </si>
  <si>
    <t>Stars and Comets Before/After School  Care</t>
  </si>
  <si>
    <t>Chris Steurnagel</t>
  </si>
  <si>
    <t>starsandcomets@phumc.net</t>
  </si>
  <si>
    <t>727-781-6343</t>
  </si>
  <si>
    <t>1551 Belcher Rd Palm Harbor, Fl 34683</t>
  </si>
  <si>
    <t>C950796</t>
  </si>
  <si>
    <t>STEPS School of Dance</t>
  </si>
  <si>
    <t>Lauren Ben Yaaqov</t>
  </si>
  <si>
    <t>sdance1@tampabay.rr.com</t>
  </si>
  <si>
    <t>727-734-7121</t>
  </si>
  <si>
    <t>2440 State Road 580, Ste 8, Clearwater, FL 33761</t>
  </si>
  <si>
    <t>Sawgrass Lake Elem</t>
  </si>
  <si>
    <t>Suncoast Marshall Arts</t>
  </si>
  <si>
    <t>Doug Hatch</t>
  </si>
  <si>
    <t>smarts@suncoastmartialarts.com</t>
  </si>
  <si>
    <t>727-327-9800</t>
  </si>
  <si>
    <t xml:space="preserve">1901 13th Avenue N, St Petersburg, FL  33713 </t>
  </si>
  <si>
    <t>Ridgecrest Elem, Mildred Helms Elem, Fuguitt Elem</t>
  </si>
  <si>
    <t>Sweet Peas Preschool</t>
  </si>
  <si>
    <t>Amber Britner</t>
  </si>
  <si>
    <t>Sweetpeasdunedin@gmail.com</t>
  </si>
  <si>
    <t>727-734-2445</t>
  </si>
  <si>
    <t>2686 Bayshore Blvd, Dunedin, FL 34698</t>
  </si>
  <si>
    <t>Oakhurst Elem, Bauder Elem</t>
  </si>
  <si>
    <t>Sweet Peas Preschool &amp; Elementary</t>
  </si>
  <si>
    <t>727-536-9911</t>
  </si>
  <si>
    <t>6751 Ulmerton Road, Largo, FL 33771</t>
  </si>
  <si>
    <t>Azalea Elem</t>
  </si>
  <si>
    <t>Tampa Bay Dance Academy</t>
  </si>
  <si>
    <t>Alicia Murcko</t>
  </si>
  <si>
    <t>alicia@tampabaydanceacademy.com</t>
  </si>
  <si>
    <t>310-936-9896</t>
  </si>
  <si>
    <t>3964 Tampa Road, Oldsmar, FL 34677</t>
  </si>
  <si>
    <t>Claudine Ciuetat</t>
  </si>
  <si>
    <t>727-521-5925</t>
  </si>
  <si>
    <t>1200 Snell Isle Blvd NE, St Petersburg, FL 33704</t>
  </si>
  <si>
    <t>0242NP</t>
  </si>
  <si>
    <t>Bear Creek Elem</t>
  </si>
  <si>
    <t>The Experiential School of Tampa Bay</t>
  </si>
  <si>
    <t>Nikki Kemp</t>
  </si>
  <si>
    <t>727-522-2111</t>
  </si>
  <si>
    <t>5101 1st Street NE, St Petersburg, FL 33703</t>
  </si>
  <si>
    <t>Campbell Park Elem</t>
  </si>
  <si>
    <t>The Forge Martial Art / Wolfden Martial Arts</t>
  </si>
  <si>
    <t>Chris Snedeker  cell: 214-601-0383</t>
  </si>
  <si>
    <t>ptksmf@icloud.com</t>
  </si>
  <si>
    <t>727-202-6073</t>
  </si>
  <si>
    <t>10901 Roosevelt Blvd N, Building A, Ste 400, St Petersburg, FL 33716</t>
  </si>
  <si>
    <t>Catherdral School of St Jude</t>
  </si>
  <si>
    <t>4/3/24 - advised us they closed 9/13/23- name change to Wolfden Martial Arts.</t>
  </si>
  <si>
    <t xml:space="preserve">The Hangout - Belleair Rec Center </t>
  </si>
  <si>
    <t>Robert Yevich</t>
  </si>
  <si>
    <t>ryevich@townofbelleair.net</t>
  </si>
  <si>
    <t>727-518-3728</t>
  </si>
  <si>
    <t>918 Osceola Road, Belleair, FL 33756</t>
  </si>
  <si>
    <t>Douglas L Jamerson Elem, Lakewood Elem, Campbell Park Elem, Thurgood Marshall Elem, John Hoplins MS</t>
  </si>
  <si>
    <t>8/7 - given a 30 day extension</t>
  </si>
  <si>
    <t>now doing background checks 7/26/23</t>
  </si>
  <si>
    <t>The HUB Learning center</t>
  </si>
  <si>
    <t>Magen Oswald</t>
  </si>
  <si>
    <t>magenHUBLC@gmail.com</t>
  </si>
  <si>
    <t>727-286-6210</t>
  </si>
  <si>
    <t>610 Pennsylvania Avenue, Palm Harbor, FL 34683</t>
  </si>
  <si>
    <t>only when needed</t>
  </si>
  <si>
    <t>The Vision Center</t>
  </si>
  <si>
    <t>Andre Jones</t>
  </si>
  <si>
    <t>thevisioncenter19@yahoo.com</t>
  </si>
  <si>
    <t>727-276-3427</t>
  </si>
  <si>
    <t>11699 130th Avenue N. Largo, FL 33778</t>
  </si>
  <si>
    <t>7/10- left a VM</t>
  </si>
  <si>
    <t>Thomas "Jet" Jackson Recreation Center</t>
  </si>
  <si>
    <t>William Hazellief</t>
  </si>
  <si>
    <t>William.Hazellief@stpete.org</t>
  </si>
  <si>
    <t>727-893-7750</t>
  </si>
  <si>
    <t>1000 28th St S, St. Petersburg, FL 33712</t>
  </si>
  <si>
    <t>C014266</t>
  </si>
  <si>
    <t>Douglas L Jamerson Elem</t>
  </si>
  <si>
    <t>Tim McCahan After School Sports Family Life Center</t>
  </si>
  <si>
    <t>Tim &amp; Debbie McCahan</t>
  </si>
  <si>
    <t>mrtim@afterschool-sports.com</t>
  </si>
  <si>
    <t>727-577-4444</t>
  </si>
  <si>
    <t>4278 28th Street N, St Petersburg, FL 33714</t>
  </si>
  <si>
    <t>Gulf Beaches Elem</t>
  </si>
  <si>
    <t>23526046Z</t>
  </si>
  <si>
    <t xml:space="preserve">TOP Martial Arts LLC, Clearwater's Best After School Program and Summer Camp </t>
  </si>
  <si>
    <t>Vickie Havelka</t>
  </si>
  <si>
    <t>vickie@martialartsfl.com</t>
  </si>
  <si>
    <t>727-447-1079</t>
  </si>
  <si>
    <t>120 Main Avenue N, Clearwater, FL 33765</t>
  </si>
  <si>
    <t>Lynch Elem</t>
  </si>
  <si>
    <t>23526323Z</t>
  </si>
  <si>
    <t xml:space="preserve">TOP Martial Arts LLC, Countryside's Best After School Program and Summer Camp </t>
  </si>
  <si>
    <t>2440 FL-580 #3, Clearwater, FL 33761</t>
  </si>
  <si>
    <t>Madeira Beach K-8</t>
  </si>
  <si>
    <t xml:space="preserve">TOP Martial Arts LLC, Largo's Best After School Program and Summer Camp </t>
  </si>
  <si>
    <t>2480 East Bay Drive #33, Largo, FL 33771</t>
  </si>
  <si>
    <t>Maximo Elem</t>
  </si>
  <si>
    <t xml:space="preserve">TOP Martial Arts LLC, Palm Harbor's Best After School Program and Summer Camp </t>
  </si>
  <si>
    <t>34776 US Highway 19 N, Palm Harbor, FL 34684</t>
  </si>
  <si>
    <t>Melrose Elem</t>
  </si>
  <si>
    <t xml:space="preserve">TOP Martial Arts LLC, Safety Harbor's Best After School Program and Summer Camp </t>
  </si>
  <si>
    <t>1224 7th Street S, Safety Harbor, FL 34695</t>
  </si>
  <si>
    <t>Mount Vernon Elem</t>
  </si>
  <si>
    <t>Traditional Taekwondo Center of Dunedin</t>
  </si>
  <si>
    <t>Serghei Strajascu</t>
  </si>
  <si>
    <t>traditionaltkddunedin@gmail.com</t>
  </si>
  <si>
    <t>727-336-6976</t>
  </si>
  <si>
    <t>124 Patricia Avenue, Dunedin, FL 34698</t>
  </si>
  <si>
    <t>Traditional Taekwon-Do Westchase**</t>
  </si>
  <si>
    <t>Melissa Connaster</t>
  </si>
  <si>
    <t>taekwondowestchase@gmail.com</t>
  </si>
  <si>
    <t>813-475-5956</t>
  </si>
  <si>
    <t>11693 W. Hillsborough Ave. Tampa, FL, 33635</t>
  </si>
  <si>
    <t>North Shore Elem</t>
  </si>
  <si>
    <t>already has OCA, got exemption in 2018</t>
  </si>
  <si>
    <t>Tran Tae Kwon Do</t>
  </si>
  <si>
    <t>Master Khoa Tran</t>
  </si>
  <si>
    <t>kdtran99@gmail.com</t>
  </si>
  <si>
    <t>727-517-7818</t>
  </si>
  <si>
    <t>12310 Indian Rocks Road, Largo, FL 33774</t>
  </si>
  <si>
    <t>Northwest Elem</t>
  </si>
  <si>
    <t>Trinity Presbyterian Church Preschool</t>
  </si>
  <si>
    <t>Jaime Kotter</t>
  </si>
  <si>
    <t>tppdirector.trinityclearwater@gmail.com</t>
  </si>
  <si>
    <t>727-446-0959</t>
  </si>
  <si>
    <t>2001 Rainbow Drive, Clearwater, FL  33765</t>
  </si>
  <si>
    <t>C610576</t>
  </si>
  <si>
    <t>Perkins Elem</t>
  </si>
  <si>
    <t>Tweety B's</t>
  </si>
  <si>
    <t>Brandy Butler</t>
  </si>
  <si>
    <t>contact@tweetybs.org</t>
  </si>
  <si>
    <t>727-289-4501</t>
  </si>
  <si>
    <t>3001 34th Street North, Saint Petersburg, Florida 33713</t>
  </si>
  <si>
    <t>Pinellas Central Elem</t>
  </si>
  <si>
    <t>U.S. Best Taekwondo Center</t>
  </si>
  <si>
    <t>Dennis White</t>
  </si>
  <si>
    <t>Dwhite02@tampabay.rr.com</t>
  </si>
  <si>
    <t>727-518-9543</t>
  </si>
  <si>
    <t>380 Seminole Blvd, Largo, FL 33770</t>
  </si>
  <si>
    <t>Sawgrass Elem</t>
  </si>
  <si>
    <t>Union Academy Family Center</t>
  </si>
  <si>
    <t>Benita Jackson</t>
  </si>
  <si>
    <t>darchie@citizensallianceforprogress.org</t>
  </si>
  <si>
    <t>727-934-5881</t>
  </si>
  <si>
    <t>401 E. Martin Luther King Dr.  Tarpon Springs, FL 34689</t>
  </si>
  <si>
    <t>Sexton Elem</t>
  </si>
  <si>
    <t>Victory Child Development Center</t>
  </si>
  <si>
    <t>Alicia Quinones</t>
  </si>
  <si>
    <t>victorycenter1987@gmail.com</t>
  </si>
  <si>
    <t>727-545-9109</t>
  </si>
  <si>
    <t>4401 58th Street N, Kenneth City, FL 33709</t>
  </si>
  <si>
    <t>C870150</t>
  </si>
  <si>
    <t>Westgage Elem</t>
  </si>
  <si>
    <t>Victory Martial Arts Inc-Clearwater</t>
  </si>
  <si>
    <t>Carl Souffrant</t>
  </si>
  <si>
    <t>master-souffrante@victoryma.com; clearwater@victoryma.com</t>
  </si>
  <si>
    <t>727-351-4000</t>
  </si>
  <si>
    <t>1530 McMullen Booth Road, Ste D1, Clearwater, FL 33759</t>
  </si>
  <si>
    <t>NO TRANSPORT</t>
  </si>
  <si>
    <t>Woodlawn Elem</t>
  </si>
  <si>
    <t xml:space="preserve">exempt as of June 2022, asked for renewal 6/29, </t>
  </si>
  <si>
    <t>Victory Martial Arts Inc-Palm Harbor</t>
  </si>
  <si>
    <t>master-souffrante@victoryma.com; palmharbor@victoryma.com</t>
  </si>
  <si>
    <t>727-787-4675</t>
  </si>
  <si>
    <t>34230 US Highway 19, Palm Harbor, FL 34684</t>
  </si>
  <si>
    <t>Anona Elem</t>
  </si>
  <si>
    <t>exempt as of June 2022, asked for renewal 6/29</t>
  </si>
  <si>
    <t>Walter Fuller Recreation Center</t>
  </si>
  <si>
    <t>Marci Neal</t>
  </si>
  <si>
    <t>timothy.bodkin@stpete.org</t>
  </si>
  <si>
    <t xml:space="preserve"> 727-893-7443</t>
  </si>
  <si>
    <t>7891 26th Ave N, St Petersburg, FL 33710</t>
  </si>
  <si>
    <t>C910229</t>
  </si>
  <si>
    <t>Bauder Elem</t>
  </si>
  <si>
    <t>Washington-Davis, Shanoah</t>
  </si>
  <si>
    <t>Shanoah Washington-Davis</t>
  </si>
  <si>
    <t>daviscreativelearning@gmail.com</t>
  </si>
  <si>
    <t>727-481-7911</t>
  </si>
  <si>
    <t>11939 102nd Street, Largo, FL 33773</t>
  </si>
  <si>
    <t>Belcher Elem</t>
  </si>
  <si>
    <t>Willis S. Johns Recreation Center</t>
  </si>
  <si>
    <t>Andy Chee</t>
  </si>
  <si>
    <t>andy.chee@stpete.org</t>
  </si>
  <si>
    <t>727-895-9622</t>
  </si>
  <si>
    <t>6635 Dr Martin Luther King Jr Street N, St Petersburg, FL 33702</t>
  </si>
  <si>
    <t>C974147</t>
  </si>
  <si>
    <t>Belleair Elem</t>
  </si>
  <si>
    <t>Wonder Kidz Academy LLC</t>
  </si>
  <si>
    <t>Holly Martico</t>
  </si>
  <si>
    <t>wonderkidz2019@gmail.com</t>
  </si>
  <si>
    <t>727-581-1195</t>
  </si>
  <si>
    <t>557 Clearwater Largo Road N, Largo, FL 33770</t>
  </si>
  <si>
    <t>Brooker Creek Elem</t>
  </si>
  <si>
    <t>Write Start Learning Center</t>
  </si>
  <si>
    <t>Nycole Followell</t>
  </si>
  <si>
    <t>info@writestartlearningcenter.com</t>
  </si>
  <si>
    <t>727-392-3123</t>
  </si>
  <si>
    <t>9270 Ridge Road, Seminole, FL 33772</t>
  </si>
  <si>
    <t>C940018</t>
  </si>
  <si>
    <t>YMCA of Greater St Petersburg - Azalea Elementary School Age Child Care Program</t>
  </si>
  <si>
    <t>Tabetha Kajander</t>
  </si>
  <si>
    <t>jgoudy@stpeteymca.org</t>
  </si>
  <si>
    <t>(727) 343-5663</t>
  </si>
  <si>
    <t>1680 74th St N</t>
  </si>
  <si>
    <t>C920322</t>
  </si>
  <si>
    <t>Curtis Fund</t>
  </si>
  <si>
    <t>YMCA of Greater St Petersburg - Bay Point Elementary School Age Child Care Program</t>
  </si>
  <si>
    <t>Crystal Wooden</t>
  </si>
  <si>
    <t>(727) 867-4099</t>
  </si>
  <si>
    <t>5800 22nd St S</t>
  </si>
  <si>
    <t>C010376</t>
  </si>
  <si>
    <t>Cypress Woods Elem</t>
  </si>
  <si>
    <t>YMCA of Greater St Petersburg - Bear Creek Elementary School Age Child Care Program</t>
  </si>
  <si>
    <t>Julie Goudy</t>
  </si>
  <si>
    <t>(727) 302-0463</t>
  </si>
  <si>
    <t>350 61st St S</t>
  </si>
  <si>
    <t>C910230</t>
  </si>
  <si>
    <t>Dunedin Elem</t>
  </si>
  <si>
    <t>YMCA of Greater St Petersburg - Campbell Park Elementary School Age Child Care Program</t>
  </si>
  <si>
    <t>Anjanette Evans</t>
  </si>
  <si>
    <t>bwhite@stpeteymca.org</t>
  </si>
  <si>
    <t>(727) 894-5213</t>
  </si>
  <si>
    <t>1101 7th Avenue S</t>
  </si>
  <si>
    <t>C030395</t>
  </si>
  <si>
    <t>Forest Lake Elem</t>
  </si>
  <si>
    <t>YMCA of Greater St Petersburg - Cathedral School of St Jude School Age Child Care Program</t>
  </si>
  <si>
    <t>Meghan Holmes</t>
  </si>
  <si>
    <t>(727)347-8622</t>
  </si>
  <si>
    <t>600 58th St N</t>
  </si>
  <si>
    <t>Frontier Elem</t>
  </si>
  <si>
    <t>YMCA of Greater St Petersburg - Central Campus - School Aged Program</t>
  </si>
  <si>
    <t>(727) 205-1311</t>
  </si>
  <si>
    <t>5175 45th St N</t>
  </si>
  <si>
    <t>Fuguitt Elem</t>
  </si>
  <si>
    <t>YMCA of Greater St Petersburg - Childs Park Rec Center</t>
  </si>
  <si>
    <t>Octavia Youngblood</t>
  </si>
  <si>
    <t>691 43rd Street S, St Petersburg, FL 33711</t>
  </si>
  <si>
    <t>Garrison Jones Elem</t>
  </si>
  <si>
    <t>YMCA of Greater St Petersburg - Childs Park School Age Child Care Program</t>
  </si>
  <si>
    <t>(727) 895-9622</t>
  </si>
  <si>
    <t>691 43rd Street South, St Petersburg, FL 33711</t>
  </si>
  <si>
    <t>YMCA of Greater St Petersburg - Douglas L Jamerson Elementary School Age Child Care Program</t>
  </si>
  <si>
    <t>(727) 321-3486</t>
  </si>
  <si>
    <t>1200 37th St S</t>
  </si>
  <si>
    <t>C020386</t>
  </si>
  <si>
    <t>Highland Lakes Elem</t>
  </si>
  <si>
    <t>YMCA of Greater St Petersburg - Gulf Beaches Elementary School Aged Child Care Program</t>
  </si>
  <si>
    <t>(727) 360-1794</t>
  </si>
  <si>
    <t>8600 Boca Ciega Dr</t>
  </si>
  <si>
    <t>Lake St George Elem</t>
  </si>
  <si>
    <t>YMCA of Greater St Petersburg - Lynch Elementary School Age Child Care Program</t>
  </si>
  <si>
    <t>Theresa Tomlinson</t>
  </si>
  <si>
    <t>(727) 826-0827</t>
  </si>
  <si>
    <t>1901 71st Ave N</t>
  </si>
  <si>
    <t>C910218</t>
  </si>
  <si>
    <t>Leila Davis Elem</t>
  </si>
  <si>
    <t>YMCA of Greater St Petersburg - Madeira Beach Middle School Age Child Care Program</t>
  </si>
  <si>
    <t>James LaPorte</t>
  </si>
  <si>
    <t>(727) 399-8212</t>
  </si>
  <si>
    <t xml:space="preserve"> 591  Tom Stuart Causeway</t>
  </si>
  <si>
    <t>C920297</t>
  </si>
  <si>
    <t>Oakhurst Elem</t>
  </si>
  <si>
    <t>YMCA of Greater St Petersburg - Maximo Elementary School Age Child Care Program</t>
  </si>
  <si>
    <t>Hayden Crawford</t>
  </si>
  <si>
    <t>(727) 867-5325</t>
  </si>
  <si>
    <t>4850 31st St S</t>
  </si>
  <si>
    <t>C920217</t>
  </si>
  <si>
    <t>Oldsmar Elem</t>
  </si>
  <si>
    <t>YMCA of Greater St Petersburg - Melrose Elementary School Age Child Care Program</t>
  </si>
  <si>
    <t>Judy Royal-Robinson</t>
  </si>
  <si>
    <t>(727) 822-2868</t>
  </si>
  <si>
    <t>1752 13th Ave S</t>
  </si>
  <si>
    <t>C010375</t>
  </si>
  <si>
    <t>Grove Elem</t>
  </si>
  <si>
    <t>YMCA of Greater St Petersburg - Mount Vernon Elementary School Age Child Care Program</t>
  </si>
  <si>
    <t>(727) 321-8684</t>
  </si>
  <si>
    <t>4629 13th Ave N</t>
  </si>
  <si>
    <t>C920219</t>
  </si>
  <si>
    <t>Ozona Elem</t>
  </si>
  <si>
    <t>YMCA of Greater St Petersburg - North Shore Elementary School Age Child Care Program</t>
  </si>
  <si>
    <t>LaRhonda Brooks-Russ</t>
  </si>
  <si>
    <t>(727) 821-4465</t>
  </si>
  <si>
    <t>200 35th Ave NE</t>
  </si>
  <si>
    <t>C920224</t>
  </si>
  <si>
    <t>Plumb Elem</t>
  </si>
  <si>
    <t>YMCA of Greater St Petersburg - Northwest Elementary School Age Child Care Program</t>
  </si>
  <si>
    <t>(727) 343-9634</t>
  </si>
  <si>
    <t>5601 22nd Ave N</t>
  </si>
  <si>
    <t>C920220</t>
  </si>
  <si>
    <t>Safety Harbor Elem</t>
  </si>
  <si>
    <t>YMCA of Greater St Petersburg - Perkins Elementary School Age Child Care Program</t>
  </si>
  <si>
    <t>Undria Fluker</t>
  </si>
  <si>
    <t>(727) 321-0736</t>
  </si>
  <si>
    <t>2205 18th Ave S</t>
  </si>
  <si>
    <t>C990360</t>
  </si>
  <si>
    <t>Skycrest Elem</t>
  </si>
  <si>
    <t>YMCA of Greater St Petersburg - Pinellas Central Elementary School Age Child Care Program</t>
  </si>
  <si>
    <t>Paige Himelbaugh</t>
  </si>
  <si>
    <t>(727) 544-2842</t>
  </si>
  <si>
    <t>10501 58th St N</t>
  </si>
  <si>
    <t>C910216</t>
  </si>
  <si>
    <t>YMCA of Greater St Petersburg - Sawgrass Elementary School Age Child Care Program</t>
  </si>
  <si>
    <t>Katie Mikler</t>
  </si>
  <si>
    <t>(727) 578-1277</t>
  </si>
  <si>
    <t>1815 77th Ave N</t>
  </si>
  <si>
    <t>C920296</t>
  </si>
  <si>
    <t>Sunset Hills Elem</t>
  </si>
  <si>
    <t>YMCA of Greater St Petersburg - Sexton Elementary School Age Child Care Program</t>
  </si>
  <si>
    <t>Vanessa Young</t>
  </si>
  <si>
    <t>(727) 525-0937</t>
  </si>
  <si>
    <t>1997 54th Ave N</t>
  </si>
  <si>
    <t>C970350</t>
  </si>
  <si>
    <t>Tarpon Fund</t>
  </si>
  <si>
    <t>YMCA of Greater St Petersburg - Westgate Elementary School Age Child Care Program</t>
  </si>
  <si>
    <t>Sharlese Williams</t>
  </si>
  <si>
    <t>(727) 381-3030</t>
  </si>
  <si>
    <t xml:space="preserve"> 3650 58th Street North</t>
  </si>
  <si>
    <t>C920223</t>
  </si>
  <si>
    <t>Tarpon Springs Elem</t>
  </si>
  <si>
    <t>YMCA of Greater St Petersburg - Woodlawn Elementary School Age Child Care Program</t>
  </si>
  <si>
    <t>Barbara Simmons</t>
  </si>
  <si>
    <t>(727) 822-9518</t>
  </si>
  <si>
    <t>1600 16th St N</t>
  </si>
  <si>
    <t>C920320</t>
  </si>
  <si>
    <t>YMCA of the Suncoast Child Care - Anona Elementary</t>
  </si>
  <si>
    <t>Alexandria DiSanto</t>
  </si>
  <si>
    <t>(727) 517-1676</t>
  </si>
  <si>
    <t>12301 Indian Rocks Rd</t>
  </si>
  <si>
    <t>C940780</t>
  </si>
  <si>
    <t>Cross Bayou Elem, Skyview Elem</t>
  </si>
  <si>
    <t>YMCA of the Suncoast Child Care - Bauder Elementary</t>
  </si>
  <si>
    <t>(727) 392-0411</t>
  </si>
  <si>
    <t>12755 86th Ave</t>
  </si>
  <si>
    <t>C920269</t>
  </si>
  <si>
    <t xml:space="preserve">Douglas L Jamerson Jr Elem, </t>
  </si>
  <si>
    <t>YMCA of the Suncoast Child Care - Belcher Elementary</t>
  </si>
  <si>
    <t>Destiny Marry</t>
  </si>
  <si>
    <t>(727) 536-7935</t>
  </si>
  <si>
    <t>2215 Lancaster Dr</t>
  </si>
  <si>
    <t>C060915</t>
  </si>
  <si>
    <t>YMCA of the Suncoast Child Care - Belleair</t>
  </si>
  <si>
    <t>Ariana Turner</t>
  </si>
  <si>
    <t>bgettig@suncoastymca.org</t>
  </si>
  <si>
    <t>727-441-2166</t>
  </si>
  <si>
    <t>1156 Lakeview Road, Clearwater, FL 33756</t>
  </si>
  <si>
    <t>C910265</t>
  </si>
  <si>
    <t>YMCA of the Suncoast Child Care - Belleair Elementary</t>
  </si>
  <si>
    <t>rlong@suncoastymca.org</t>
  </si>
  <si>
    <t>(727) 441-2166</t>
  </si>
  <si>
    <t>1156 Lakeview Road</t>
  </si>
  <si>
    <t>YMCA of the Suncoast Child Care - Brooker Creek Elementary</t>
  </si>
  <si>
    <t>Michael Baker</t>
  </si>
  <si>
    <t>(727) 939-2579</t>
  </si>
  <si>
    <t>3130 Forelock Rd</t>
  </si>
  <si>
    <t>C974148</t>
  </si>
  <si>
    <t>YMCA of the Suncoast Child Care - Curlew Creek</t>
  </si>
  <si>
    <t>Tracy Crooks</t>
  </si>
  <si>
    <t>727-789-4718</t>
  </si>
  <si>
    <t>3030 Curlew Road, Palm Harbor, FL 34684</t>
  </si>
  <si>
    <t>C920272</t>
  </si>
  <si>
    <t>YMCA of the Suncoast Child Care - Curlew Creek Elementary</t>
  </si>
  <si>
    <t>(727) 789-4718</t>
  </si>
  <si>
    <t>3030 Curlew Rd</t>
  </si>
  <si>
    <t>YMCA of the Suncoast Child Care - Curtis Fundamental</t>
  </si>
  <si>
    <t>Dawn Frary</t>
  </si>
  <si>
    <t>(727) 451-2398</t>
  </si>
  <si>
    <t>531 Beltrees St</t>
  </si>
  <si>
    <t>C080242</t>
  </si>
  <si>
    <t>YMCA of the Suncoast Child Care - Cypress Woods Elementary</t>
  </si>
  <si>
    <t>(727) 789-5543</t>
  </si>
  <si>
    <t>4900 Cypress Woods Blvd</t>
  </si>
  <si>
    <t>C920279</t>
  </si>
  <si>
    <t>YMCA of the Suncoast Child Care - Dunedin Elementary</t>
  </si>
  <si>
    <t>Tracy Nero</t>
  </si>
  <si>
    <t>jkelly@suncoastymca.org</t>
  </si>
  <si>
    <t>(727)738-2990</t>
  </si>
  <si>
    <t>YMCA of the Suncoast Child Care - Forest Lakes Elementary</t>
  </si>
  <si>
    <t>Amanda Lincoln</t>
  </si>
  <si>
    <t>(813) 855-3488</t>
  </si>
  <si>
    <t>301 Pine Ave N</t>
  </si>
  <si>
    <t>C950799</t>
  </si>
  <si>
    <t>YMCA of the Suncoast Child Care - Frontier Elementary</t>
  </si>
  <si>
    <t>Tammy Endicott</t>
  </si>
  <si>
    <t>(727) 531-6668</t>
  </si>
  <si>
    <t>6995 Hopedale Ln</t>
  </si>
  <si>
    <t>C953701</t>
  </si>
  <si>
    <t>YMCA of the Suncoast Child Care - Fuguitt Elementary</t>
  </si>
  <si>
    <t>Jill Kelly</t>
  </si>
  <si>
    <t>(727) 518-6796</t>
  </si>
  <si>
    <t>13010 101st St</t>
  </si>
  <si>
    <t>C910268</t>
  </si>
  <si>
    <t>YMCA of the Suncoast Child Care - Garrison Jones Elementary</t>
  </si>
  <si>
    <t>Jillian Kelly</t>
  </si>
  <si>
    <t>727-469-5716</t>
  </si>
  <si>
    <t>3133 Garrison Road, Dunedin, FL 34698</t>
  </si>
  <si>
    <t xml:space="preserve">YMCA of the Suncoast Child Care - Greater Ridgecrest </t>
  </si>
  <si>
    <t>(727) 559-0500</t>
  </si>
  <si>
    <t>1801 119th St N</t>
  </si>
  <si>
    <t>C040879</t>
  </si>
  <si>
    <t>YMCA of the Suncoast Child Care - Highland Lakes Elementary</t>
  </si>
  <si>
    <t>Alice Vokes</t>
  </si>
  <si>
    <t>(727) 789-8230</t>
  </si>
  <si>
    <t>1230 Highlands Blvd</t>
  </si>
  <si>
    <t>C920302</t>
  </si>
  <si>
    <t>YMCA of the Suncoast Child Care - Lake St. George</t>
  </si>
  <si>
    <t xml:space="preserve">bgettig@suncoastymca.org
</t>
  </si>
  <si>
    <t>727-789-5815</t>
  </si>
  <si>
    <t>2855 CR 95, Palm Harbor, FL 34684</t>
  </si>
  <si>
    <t>C910273</t>
  </si>
  <si>
    <t>YMCA of the Suncoast Child Care - Lake St. George Elementary</t>
  </si>
  <si>
    <t>(727) 789-5815</t>
  </si>
  <si>
    <t>2855 County Road 95</t>
  </si>
  <si>
    <t>YMCA of the Suncoast Child Care - Leila Davis Elementary</t>
  </si>
  <si>
    <t>Sarah Walsh</t>
  </si>
  <si>
    <t>(727) 723-3312</t>
  </si>
  <si>
    <t>2630 Landmark Dr</t>
  </si>
  <si>
    <t>C910271</t>
  </si>
  <si>
    <t>YMCA of the Suncoast Child Care - Oakhurst Elementary</t>
  </si>
  <si>
    <t>Genee Encinas</t>
  </si>
  <si>
    <t>(727) 596-4732</t>
  </si>
  <si>
    <t>10535 Antilles Dr</t>
  </si>
  <si>
    <t>C910267</t>
  </si>
  <si>
    <t>YMCA of the Suncoast Child Care - Oldsmar Elementary</t>
  </si>
  <si>
    <t>Amanda Gail</t>
  </si>
  <si>
    <t>(813) 891-1474</t>
  </si>
  <si>
    <t>302 Dartmouth Ave W</t>
  </si>
  <si>
    <t>C930245</t>
  </si>
  <si>
    <t>YMCA of the Suncoast Child Care - Orange Grove Elementary</t>
  </si>
  <si>
    <t>April Leach</t>
  </si>
  <si>
    <t>(727) 320-0209</t>
  </si>
  <si>
    <t>10300 65th Ave</t>
  </si>
  <si>
    <t>C910213</t>
  </si>
  <si>
    <t>YMCA of the Suncoast Child Care - Ozona</t>
  </si>
  <si>
    <t>Alli Desanto</t>
  </si>
  <si>
    <t>adisanto@suncoastymca.org</t>
  </si>
  <si>
    <t>727-786-0913</t>
  </si>
  <si>
    <t>601 Tampa Road, Palm Harbor, FL 34683</t>
  </si>
  <si>
    <t>C950798</t>
  </si>
  <si>
    <t>YMCA of the Suncoast Child Care - Ozona Elementary</t>
  </si>
  <si>
    <t>(727) 786-0913</t>
  </si>
  <si>
    <t>601 Tampa Rd</t>
  </si>
  <si>
    <t>YMCA of the Suncoast Child Care - Plumb</t>
  </si>
  <si>
    <t>727-461-5318</t>
  </si>
  <si>
    <t>1920 Lakeview Road, Clearwater, FL 33764</t>
  </si>
  <si>
    <t>C920314</t>
  </si>
  <si>
    <t>YMCA of the Suncoast Child Care - Plumb Elementary</t>
  </si>
  <si>
    <t>(727) 461-5318</t>
  </si>
  <si>
    <t>1920 Lakeview Rd</t>
  </si>
  <si>
    <t>YMCA of the Suncoast Child Care - Ridgecrest</t>
  </si>
  <si>
    <t>727-559-0500</t>
  </si>
  <si>
    <t>1801 119th Street North, Largo, FL 33778</t>
  </si>
  <si>
    <t>YMCA of the Suncoast Child Care - Safety Harbor Elementary</t>
  </si>
  <si>
    <t>Alexa Bonnici</t>
  </si>
  <si>
    <t>(727) 791-3968</t>
  </si>
  <si>
    <t>535 5th Ave N</t>
  </si>
  <si>
    <t>C920276</t>
  </si>
  <si>
    <t>YMCA of the Suncoast Child Care - Skycrest Elementary</t>
  </si>
  <si>
    <t>(727) 449-9469</t>
  </si>
  <si>
    <t>10 N Corona Ave</t>
  </si>
  <si>
    <t>C910215</t>
  </si>
  <si>
    <t>YMCA of the Suncoast Child Care - Starkey Elementary</t>
  </si>
  <si>
    <t>Tracy  Nero</t>
  </si>
  <si>
    <t>(727) 320-0319</t>
  </si>
  <si>
    <t>9300 86th Ave</t>
  </si>
  <si>
    <t>C910266</t>
  </si>
  <si>
    <t>YMCA of the Suncoast Child Care - Sunset Hills Elementary</t>
  </si>
  <si>
    <t>Gina Labella</t>
  </si>
  <si>
    <t>(727) 943-7870</t>
  </si>
  <si>
    <t>1347 Gulf Rd</t>
  </si>
  <si>
    <t>C040881</t>
  </si>
  <si>
    <t>YMCA of the Suncoast Child Care - Tarpon Fundamental</t>
  </si>
  <si>
    <t>Leora Hart</t>
  </si>
  <si>
    <t>(727) 937-8572</t>
  </si>
  <si>
    <t>400 E Harrison St</t>
  </si>
  <si>
    <t>C000837</t>
  </si>
  <si>
    <t>YMCA of the Suncoast Child Care - Tarpon Springs Elementary</t>
  </si>
  <si>
    <t>(727) 943-7517</t>
  </si>
  <si>
    <t>555 Pine St</t>
  </si>
  <si>
    <t>C080466</t>
  </si>
  <si>
    <t>YMCA School Age Child Care Program Azalea Elementary</t>
  </si>
  <si>
    <t xml:space="preserve">Tabetha Kajander-lowe </t>
  </si>
  <si>
    <t xml:space="preserve"> 727-895-9622</t>
  </si>
  <si>
    <t xml:space="preserve">1680 74th Street N, St. Petersburg, FL 33710 </t>
  </si>
  <si>
    <t>YMCA School Age Child Care Program Campbell Park Elementary</t>
  </si>
  <si>
    <t>727-894-5213</t>
  </si>
  <si>
    <t>1101 7th Avenue S, St Petersburg, FL 33705</t>
  </si>
  <si>
    <t>Young Achievers</t>
  </si>
  <si>
    <t>Sandra West</t>
  </si>
  <si>
    <t>Youngachievers3449@gmail.com</t>
  </si>
  <si>
    <t>727-323-4112</t>
  </si>
  <si>
    <t>3449 13th Avenue N, St Petersburg, FL 33713</t>
  </si>
  <si>
    <t>Youth Enrichment Program - Skyview</t>
  </si>
  <si>
    <t>Jonathan High-Jackson</t>
  </si>
  <si>
    <t>jhighjackson@family-resources.org</t>
  </si>
  <si>
    <t>727-545-6596</t>
  </si>
  <si>
    <t>9010 54th Way N, Pinellas Park, Fl 33782</t>
  </si>
  <si>
    <t>Youth Enrichment Program - Wildwood</t>
  </si>
  <si>
    <t>Paul Morrison</t>
  </si>
  <si>
    <t>pmorrison@family-resources.org</t>
  </si>
  <si>
    <t>727-323-6646</t>
  </si>
  <si>
    <t>1000 28th Street S, St Petersburg, FL 33712</t>
  </si>
  <si>
    <t xml:space="preserve">NOTE: If there is a transportation company that contracts directly with parents, they are viewed as a private contractor and are exempt from any background screenings or licensing processes. </t>
  </si>
  <si>
    <t>Approved After School Providers/Vendors as of 1/30/24</t>
  </si>
  <si>
    <t>Provider/Vendor Name</t>
  </si>
  <si>
    <t>Phone Number</t>
  </si>
  <si>
    <t>Address</t>
  </si>
  <si>
    <t>Type</t>
  </si>
  <si>
    <t>Approved to Transport</t>
  </si>
  <si>
    <t>727-526-1330</t>
  </si>
  <si>
    <t>Childrens Center</t>
  </si>
  <si>
    <t>After School Provider</t>
  </si>
  <si>
    <t>3461 66th Avenue N  Pinellas Park 33781</t>
  </si>
  <si>
    <t>NO</t>
  </si>
  <si>
    <t>Anona Child Development Center</t>
  </si>
  <si>
    <t>727-447-2018</t>
  </si>
  <si>
    <t>2140 Range Road, Unit G, Largo, FL 33765</t>
  </si>
  <si>
    <t>ARTZ 4 Life Academy, Inc.</t>
  </si>
  <si>
    <t>Authentic Martial Arts (AMA) - After School Enrichment Program - Largo</t>
  </si>
  <si>
    <t>727-585-8988</t>
  </si>
  <si>
    <t>780 Missouri Avenue N, Largo, FL 33770</t>
  </si>
  <si>
    <t>Authentic Martial Arts (AMA) - Seminole</t>
  </si>
  <si>
    <t>4400 34th Street N, Ste E, St Petersburg, FL  33714</t>
  </si>
  <si>
    <t>Bears Transportation</t>
  </si>
  <si>
    <t>Transportation provided by outside resource</t>
  </si>
  <si>
    <t>727-327-6556</t>
  </si>
  <si>
    <t>Bright Beginnings Early Learning Center - Michigan Blvd</t>
  </si>
  <si>
    <t>Champion Tae Kwon Do Academy Inc</t>
  </si>
  <si>
    <t xml:space="preserve">Childs Park Recreation Center </t>
  </si>
  <si>
    <t>727-893-7463</t>
  </si>
  <si>
    <t>City of Dunedin / Recreation Division - Before and After School Program (Dunedin Elementary)</t>
  </si>
  <si>
    <t>Not needed</t>
  </si>
  <si>
    <t>City of Dunedin / Recreation Division - Before/After School Program (Garrison Jones Elementary)</t>
  </si>
  <si>
    <t>727-738-2920</t>
  </si>
  <si>
    <t>City of Dunedin / Recreation Division - Before/After School Program (San Jose Elementary)</t>
  </si>
  <si>
    <t>727-518-3125</t>
  </si>
  <si>
    <t>727-733-1438</t>
  </si>
  <si>
    <t>317 Milwaukee Ave, Dunedin, FL 34698</t>
  </si>
  <si>
    <t>Costello, Carolyn</t>
  </si>
  <si>
    <t>call for address</t>
  </si>
  <si>
    <t>Family Child Care Home</t>
  </si>
  <si>
    <t>Dance FX of Tampa Bay</t>
  </si>
  <si>
    <t>Dunedin Taekwondo</t>
  </si>
  <si>
    <t>Future Flipz Gymnastics</t>
  </si>
  <si>
    <t>2122 N Herculese Avenue, Clearwater, FL 33763</t>
  </si>
  <si>
    <t>727-533-0730</t>
  </si>
  <si>
    <t>Hop N Skip Transportation</t>
  </si>
  <si>
    <t>Transportation provided by Pinellas County Schools</t>
  </si>
  <si>
    <t>James B Sanderlin Family Service Center</t>
  </si>
  <si>
    <t>K Sport Taekwondo Academy</t>
  </si>
  <si>
    <t>1841 N Highland Avenue, #6, Clearwater, FL 33755</t>
  </si>
  <si>
    <t>Le Gare, Maria G.</t>
  </si>
  <si>
    <t>727-937-0708</t>
  </si>
  <si>
    <t>Lee's Taekwondo Academy</t>
  </si>
  <si>
    <t>32828 US Hyw 19 N, Palm Harbor, FL 34684</t>
  </si>
  <si>
    <t>Mt. Zion Christian Acdm ASP</t>
  </si>
  <si>
    <t>Oh's Martial Arts</t>
  </si>
  <si>
    <t>Pinellas County Sheriff's PAL Landings</t>
  </si>
  <si>
    <t>Pinellas County Sheriffs Police Athletic League</t>
  </si>
  <si>
    <t>Platinum Martial Arts</t>
  </si>
  <si>
    <t>727-343-1414</t>
  </si>
  <si>
    <t>3801 74th Street N, St Petersburg, FL 33709</t>
  </si>
  <si>
    <t>Children's Center</t>
  </si>
  <si>
    <t>727-866-8730</t>
  </si>
  <si>
    <t>5900 Dr Martin Luther King Jr St S, St Petersburg, FL 33075</t>
  </si>
  <si>
    <t>727-541-3738</t>
  </si>
  <si>
    <t>6400 54th Avenue N, St Petersburg, FL 33709</t>
  </si>
  <si>
    <t>6886 102nd Avenue N, Pinellas Park, FL 33782</t>
  </si>
  <si>
    <t>727-797-7001</t>
  </si>
  <si>
    <t>2800 Drew Street, Clearwater, FL 33759</t>
  </si>
  <si>
    <t>727-224-2344</t>
  </si>
  <si>
    <t>415 15th Street, Palm Harbor, FL 34683</t>
  </si>
  <si>
    <t>727-327-4587</t>
  </si>
  <si>
    <t>575 41st Street S, St Petersburg, FL 33711</t>
  </si>
  <si>
    <t>727-327-4489</t>
  </si>
  <si>
    <t xml:space="preserve">2014 52nd Street, Gulfport, FL 33707 </t>
  </si>
  <si>
    <t>727-535-5003</t>
  </si>
  <si>
    <t>5921 150th Avenue N, Clearwater, FL 33760</t>
  </si>
  <si>
    <t>R'Club - James B. Sanderlin K-8</t>
  </si>
  <si>
    <t>727-321-4924</t>
  </si>
  <si>
    <t>2350 22nd Avenue S, St Petersburg, FL 33712</t>
  </si>
  <si>
    <t>727-223-9962</t>
  </si>
  <si>
    <t>1715 Kings Highway, Clearwater, FL 33755</t>
  </si>
  <si>
    <t>727-327-6243</t>
  </si>
  <si>
    <t>2229 25th Street S, St Petersburg, FL 33712</t>
  </si>
  <si>
    <t>727-821-9821</t>
  </si>
  <si>
    <t>4151 6th Street S, St Petersburg, FL 33705</t>
  </si>
  <si>
    <t>727-796-5760</t>
  </si>
  <si>
    <t>3025 Union Street, Clearwater, FL 33759</t>
  </si>
  <si>
    <t>727-893-1358</t>
  </si>
  <si>
    <t>1701 10th Street S, St Petersburg, FL 33705</t>
  </si>
  <si>
    <t>727-238-8962</t>
  </si>
  <si>
    <t>561 Clearwater-Largo Road S, Largo, FL 33770</t>
  </si>
  <si>
    <t>727-526-8154</t>
  </si>
  <si>
    <t>3901 37th Street N, St Petersburg, FL 33714</t>
  </si>
  <si>
    <t>727-546-2855</t>
  </si>
  <si>
    <t>6000 70th Avenue N, Pinellas Park, FL 33781</t>
  </si>
  <si>
    <t>727-343-2086</t>
  </si>
  <si>
    <t>95 72nd Street N, St Petersburg, FL 33710</t>
  </si>
  <si>
    <t>727-726-5280</t>
  </si>
  <si>
    <t>2935 County Road 193, Clearwater, FL 33756</t>
  </si>
  <si>
    <t>727-518-0084</t>
  </si>
  <si>
    <t>1301 Ponce de Leon Blvd, Clearwater, FL 33756</t>
  </si>
  <si>
    <t>727-549-8561</t>
  </si>
  <si>
    <t>6505 68th Street N, Pinellas Park, FL 33781</t>
  </si>
  <si>
    <t>727-397-5937</t>
  </si>
  <si>
    <t>10950 74th Avenue, Seminole, FL 33772</t>
  </si>
  <si>
    <t>727-522-2135</t>
  </si>
  <si>
    <t>1800 62nd Avenue NE, St Petersburg, FL 33702</t>
  </si>
  <si>
    <t>727-544-7753</t>
  </si>
  <si>
    <t>8601 60th Street N, Pinellas Park, FL 33782</t>
  </si>
  <si>
    <t>727-518-9702</t>
  </si>
  <si>
    <t>9101 Walsingham Road, Largo, FL 33773</t>
  </si>
  <si>
    <t>727-787-2532</t>
  </si>
  <si>
    <t>3150 N Belcher Road, Palm Harbor, FL 34683</t>
  </si>
  <si>
    <t>Ryan Dean's The Dojo</t>
  </si>
  <si>
    <t>Seasons of Care, Inc Early Learning Center</t>
  </si>
  <si>
    <t>Shore Acres Rec Center</t>
  </si>
  <si>
    <t>6401 Martin Luther King Street N, Unit 1, St Petersburg, FL 33702</t>
  </si>
  <si>
    <t>13801 McCormick Drive, Tampa, FL  33626</t>
  </si>
  <si>
    <t>SPPF M.A.S.T.R. Kids Program - Friendship</t>
  </si>
  <si>
    <t>727-831-3662</t>
  </si>
  <si>
    <t>St. Pete PALS</t>
  </si>
  <si>
    <t>St. Raphael Catholic School</t>
  </si>
  <si>
    <t>Stars and Comets Before/After School Care</t>
  </si>
  <si>
    <t>Suncoast Martial Arts</t>
  </si>
  <si>
    <t>The Hangout - Town of Belleair Rec**</t>
  </si>
  <si>
    <t>The Hub Learning Center</t>
  </si>
  <si>
    <t>Tim McCahan American Karate Studio LLC</t>
  </si>
  <si>
    <t>US Best Taekwondo Center</t>
  </si>
  <si>
    <t xml:space="preserve">727-518-9543 </t>
  </si>
  <si>
    <t>Washington-Davis, Shanoah (LFCCH)</t>
  </si>
  <si>
    <t>727-893-7756</t>
  </si>
  <si>
    <t>6635 Dr MLK Jr Street N, St Petersburg, FL 33702</t>
  </si>
  <si>
    <t>727-343-5663</t>
  </si>
  <si>
    <t>1680 74th Street N, St Petersburg, FL 33710</t>
  </si>
  <si>
    <t>727-867-4099</t>
  </si>
  <si>
    <t>5800 22nd Street S, St Petersburg, FL 33712</t>
  </si>
  <si>
    <t>727-302-0463</t>
  </si>
  <si>
    <t>350 61st Street S, St Petersburg, FL 33707</t>
  </si>
  <si>
    <t>727-347-8622</t>
  </si>
  <si>
    <t>600 58th Street N, St Petersburg, FL 33710</t>
  </si>
  <si>
    <t>727-321-3486</t>
  </si>
  <si>
    <t>1200 37th Street S, St Petersburg, FL 33711</t>
  </si>
  <si>
    <t>727-360-1794</t>
  </si>
  <si>
    <t>8600 Boca Ciega Drive, St Pete Beach, FL 33706</t>
  </si>
  <si>
    <t>727-826-0827</t>
  </si>
  <si>
    <t>1901 71st Avenue N, St Petersburg, FL 33702</t>
  </si>
  <si>
    <t>YMCA of Greater St Petersburg - Madeira Beach K-8 School Age Child Care Program</t>
  </si>
  <si>
    <t>727-399-8212</t>
  </si>
  <si>
    <t xml:space="preserve"> 591 Tom Stuart Causeway, St Petersburg, FL 33708</t>
  </si>
  <si>
    <t>727-867-5325</t>
  </si>
  <si>
    <t>4850 31st Street S, St Petersburg, FL 33712</t>
  </si>
  <si>
    <t>727-822-2868</t>
  </si>
  <si>
    <t>1752 13th Avenue S, St Petersburg, FL 33712</t>
  </si>
  <si>
    <t>727-321-8684</t>
  </si>
  <si>
    <t>4629 13th Avenue N, St Petersburg, FL 33713</t>
  </si>
  <si>
    <t>727-821-4465</t>
  </si>
  <si>
    <t>200 35th Avenue NE, St Petersburg, FL 33704</t>
  </si>
  <si>
    <t>727-343-9634</t>
  </si>
  <si>
    <t>5601 22nd Avenue N, St Petersburg, FL 33710</t>
  </si>
  <si>
    <t>727-321-0736</t>
  </si>
  <si>
    <t>2205 18th Avenue S, St Petersburg, FL 33712</t>
  </si>
  <si>
    <t>727-544-2842</t>
  </si>
  <si>
    <t>10501 58th Street N, Pinellas Park, FL 33782</t>
  </si>
  <si>
    <t>727-578-1277</t>
  </si>
  <si>
    <t>1815 77th Avenue N, St Petersburg, FL 33702</t>
  </si>
  <si>
    <t>727-525-0937</t>
  </si>
  <si>
    <t>1997 54th Avenue N, St Petersburg, FL 33714</t>
  </si>
  <si>
    <t>727-381-3030</t>
  </si>
  <si>
    <t xml:space="preserve"> 3650 58th Street N, St Petersburg, FL 33714</t>
  </si>
  <si>
    <t>727-822-9518</t>
  </si>
  <si>
    <t>1600 16th Street N, St Petersburg, 33704</t>
  </si>
  <si>
    <t>727-517-1676</t>
  </si>
  <si>
    <t>12301 Indian Rocks Road, Largo, FL 33774</t>
  </si>
  <si>
    <t>727-392-0411</t>
  </si>
  <si>
    <t>12755 86th Avenue, Seminole, FL 33776</t>
  </si>
  <si>
    <t>727-536-7935</t>
  </si>
  <si>
    <t>2215 Lancaster Drive, Clearwater, FL 33764</t>
  </si>
  <si>
    <t>727-939-2579</t>
  </si>
  <si>
    <t>3130 Forelock Road, Tarpon Springs, FL 34688</t>
  </si>
  <si>
    <t>727-451-2398</t>
  </si>
  <si>
    <t>531 Beltrees Street, Dunedin, FL 34698</t>
  </si>
  <si>
    <t>727-789-5543</t>
  </si>
  <si>
    <t>4900 Cypress Woods Blvd, Palm Harbor, FL 34684</t>
  </si>
  <si>
    <t>YMCA of the Suncoast Child Care - Dunedin Elementary School Age Child Care Program</t>
  </si>
  <si>
    <t>727-738-2990</t>
  </si>
  <si>
    <t>900 Union St</t>
  </si>
  <si>
    <t>813-855-3488</t>
  </si>
  <si>
    <t>301 Pine Avenue N, Oldsmar, FL 34677</t>
  </si>
  <si>
    <t>727-531-6668</t>
  </si>
  <si>
    <t>6995 Hopedale Lane, Clearwater, FL 33764</t>
  </si>
  <si>
    <t>727-518-6796</t>
  </si>
  <si>
    <t>13010 101st Street, Largo, FL 33773</t>
  </si>
  <si>
    <t>1801 119th Street N, Largo, FL 33778</t>
  </si>
  <si>
    <t>727-789-8230</t>
  </si>
  <si>
    <t>1230 Highlands Blvd, Palm Harbor, FL 34684</t>
  </si>
  <si>
    <t>2855 County Road 95, Palm Harbor, FL 34684</t>
  </si>
  <si>
    <t>727-723-3312</t>
  </si>
  <si>
    <t>2630 Landmark Drive, Clearwater, FL 33761</t>
  </si>
  <si>
    <t>727-596-4732</t>
  </si>
  <si>
    <t>10535 Antilles Drive, Largo, FL 33774</t>
  </si>
  <si>
    <t>813-891-1474</t>
  </si>
  <si>
    <t>302 Dartmouth Avenue W, Oldsmar, FL 34677</t>
  </si>
  <si>
    <t>727-320-0209</t>
  </si>
  <si>
    <t>10300 65th Avenue, Seminole, FL 33772</t>
  </si>
  <si>
    <t>535 5th Avenue N, Safety Harbor, FL 34695</t>
  </si>
  <si>
    <t>10 N Corona Avenue, Clearwater, FL 33765</t>
  </si>
  <si>
    <t>9300 86th Avenue, Seminole, FL  34777</t>
  </si>
  <si>
    <t>1347 Gulf Road, Tarpon Springs, FL 34689</t>
  </si>
  <si>
    <t>400 E Harrison Street, Tarpon Springs, FL 34689</t>
  </si>
  <si>
    <t>555 Pine Street, Tarpon Springs, FL 34689</t>
  </si>
  <si>
    <t>Destinity Transportation</t>
  </si>
  <si>
    <t>John Montgomery</t>
  </si>
  <si>
    <t>destinytransportation9@gmail.com</t>
  </si>
  <si>
    <t>727-520-3901</t>
  </si>
  <si>
    <t>2898 35th Street S, St Petersburg, FL 33711</t>
  </si>
  <si>
    <t>contracts directly with parents, OCA # 526711, contacted 8/1/23</t>
  </si>
  <si>
    <t>D'n Dee Transportation</t>
  </si>
  <si>
    <t>Dwayne Harrington</t>
  </si>
  <si>
    <t xml:space="preserve">necieth@yahoo.com </t>
  </si>
  <si>
    <t>727-563-4163    727-851-8292</t>
  </si>
  <si>
    <t>contracts directly with parents</t>
  </si>
  <si>
    <t>Ms V's Exquisit Transportation</t>
  </si>
  <si>
    <t xml:space="preserve">Veronic Harden </t>
  </si>
  <si>
    <t>727-385-3063</t>
  </si>
  <si>
    <t>4061 6th Avenue S, St Petersburg, FL 33711</t>
  </si>
  <si>
    <t>Hop N Skip</t>
  </si>
  <si>
    <t>Contracted by NGK</t>
  </si>
  <si>
    <t>First American Transportation</t>
  </si>
  <si>
    <t>Tim McCahan</t>
  </si>
  <si>
    <t>used by Tim McCahan American Karate</t>
  </si>
  <si>
    <t>J Park Taekwondo</t>
  </si>
  <si>
    <t>transports to After School Karate, drivers are screened</t>
  </si>
  <si>
    <t>North East Park Preschool</t>
  </si>
  <si>
    <t>Kimberly Morrill</t>
  </si>
  <si>
    <t>nepp.morrill@gmail.com</t>
  </si>
  <si>
    <t>727-823-5252</t>
  </si>
  <si>
    <t>3737 1st Street NE, St Petersburg, FL 33704</t>
  </si>
  <si>
    <t>C900206</t>
  </si>
  <si>
    <t>Forest Lake Elem, Brooker Creek Elem, Cypress Woods Elem</t>
  </si>
  <si>
    <t>Name of School:</t>
  </si>
  <si>
    <t>Did they respond:</t>
  </si>
  <si>
    <t># they sent:</t>
  </si>
  <si>
    <t>Of this, # of Licensed already:</t>
  </si>
  <si>
    <t>Lealman Ave Elem</t>
  </si>
  <si>
    <t>Sutherland Elem</t>
  </si>
  <si>
    <t>John M Sexton Elem</t>
  </si>
  <si>
    <t>Plato Palm Harbor</t>
  </si>
  <si>
    <t>San Jose Elem</t>
  </si>
  <si>
    <t>Seventy-Fourth St Elem</t>
  </si>
  <si>
    <t>Pasadena Elem</t>
  </si>
  <si>
    <t>Pinellas Prep</t>
  </si>
  <si>
    <t>Tarpon Springs Fund</t>
  </si>
  <si>
    <t>Forest Lakes Elem</t>
  </si>
  <si>
    <t>Pinellas Park Elem</t>
  </si>
  <si>
    <t>Shore Acers Elem</t>
  </si>
  <si>
    <t>Westgate Elem</t>
  </si>
  <si>
    <t>MK Rawlings (Marjorie Rawlings) Elem</t>
  </si>
  <si>
    <t>Garrison-Jones Elem</t>
  </si>
  <si>
    <t>Lakeview Fund</t>
  </si>
  <si>
    <t>Bay Vista Fund</t>
  </si>
  <si>
    <t>Madeira Beach Fund</t>
  </si>
  <si>
    <t>Calvin Hunsinger School</t>
  </si>
  <si>
    <t>John Hopkins MS</t>
  </si>
  <si>
    <t>Maderia Beach Fund K-8</t>
  </si>
  <si>
    <t>McMullen-Booth Elem</t>
  </si>
  <si>
    <t>Montessori Academy</t>
  </si>
  <si>
    <t>Nina Harris School</t>
  </si>
  <si>
    <t>Paul B Stephens School</t>
  </si>
  <si>
    <t>Richard L Sanders School</t>
  </si>
  <si>
    <t>Blast Martial Arts</t>
  </si>
  <si>
    <t>14 and up only - 8/9/23</t>
  </si>
  <si>
    <t>Budokan Karate USA</t>
  </si>
  <si>
    <t>813-230-5995</t>
  </si>
  <si>
    <t>1550 S Belcher Road, Largo, FL 33771</t>
  </si>
  <si>
    <t>Bushido Academy</t>
  </si>
  <si>
    <t>info@bushidoacademy.com</t>
  </si>
  <si>
    <t>727-541-3340</t>
  </si>
  <si>
    <t>8/9/23 - says does not transport</t>
  </si>
  <si>
    <t>Chinese Martial Arts Center</t>
  </si>
  <si>
    <t>schmidtkungfu@yahoo.com</t>
  </si>
  <si>
    <t>727-510-0419</t>
  </si>
  <si>
    <t>7835 Seminole Blvd, Seminole, FL 33772</t>
  </si>
  <si>
    <t>8/9/23 - sent email  - says they stopped transporting</t>
  </si>
  <si>
    <t>Clearwater Martial Arts and Fitness Academy</t>
  </si>
  <si>
    <t>16 and up only - 8/9/23</t>
  </si>
  <si>
    <t>Clearwater's Best Martial Arts / Gracie Bara Clearwater</t>
  </si>
  <si>
    <t>info@gbclearwater.com</t>
  </si>
  <si>
    <t>727-491-7731</t>
  </si>
  <si>
    <t>1490 N Belcher Road, #1, Clearwater, FL 33765</t>
  </si>
  <si>
    <t>8/9/23 - sent email - they do not right now</t>
  </si>
  <si>
    <t>Dael Martial Arts</t>
  </si>
  <si>
    <t>daelmartialarts@gmail.com</t>
  </si>
  <si>
    <t>727-504-8318</t>
  </si>
  <si>
    <t>400 Highland Ave</t>
  </si>
  <si>
    <t xml:space="preserve">8/9/23 - sent email   </t>
  </si>
  <si>
    <t>Dojo - Balance Martial Arts &amp; Gaming</t>
  </si>
  <si>
    <t>seth.koehler@kinneykarate.com</t>
  </si>
  <si>
    <t>Dynamic Defense Martial Arts</t>
  </si>
  <si>
    <t>ddmartialarts@gmail.com</t>
  </si>
  <si>
    <t>727-522-0336</t>
  </si>
  <si>
    <t>3461 66th Avenue N, Pinellas Park, FL 33702</t>
  </si>
  <si>
    <t>Gracie Jiu-Jitsu</t>
  </si>
  <si>
    <t>Jen</t>
  </si>
  <si>
    <t>info@gracielargo.com</t>
  </si>
  <si>
    <t>727-306-5269</t>
  </si>
  <si>
    <t>5047 Ulmerton Road, Largo, FL 33760</t>
  </si>
  <si>
    <t>8/9/23 - sent email  - says they do not transport</t>
  </si>
  <si>
    <t>Indian Rocks Choi Kwang Do</t>
  </si>
  <si>
    <t>info@indianrocksckd.com</t>
  </si>
  <si>
    <t>727-595-6321</t>
  </si>
  <si>
    <t>2480 E Bay Dr, Ste 32 &amp; 33, Largo, FL 33771</t>
  </si>
  <si>
    <t>Jim Graden's World Champion Martial Arts</t>
  </si>
  <si>
    <t>Jim Graden</t>
  </si>
  <si>
    <t>jimgradenmartialarts@gmail.com</t>
  </si>
  <si>
    <t>727-798-5269</t>
  </si>
  <si>
    <t>9108 Seminole Blvd, Seminole, FL 33772</t>
  </si>
  <si>
    <t>8/9/23 - sent email   8/10- says does not transport</t>
  </si>
  <si>
    <t>Kim Jackson Martial Arts</t>
  </si>
  <si>
    <t>727-504-7777</t>
  </si>
  <si>
    <t>9933 Seminole Blvd, Seminole</t>
  </si>
  <si>
    <t>Mike Price's Martial Arts &amp; Fitness</t>
  </si>
  <si>
    <t>Mike Price</t>
  </si>
  <si>
    <t>mikepricema@gmail.com</t>
  </si>
  <si>
    <t>727-415-3294</t>
  </si>
  <si>
    <t>6171 Central Avenue, St Petersburg, FL 33710</t>
  </si>
  <si>
    <t>8/9/23 - sent email   - says do not transport</t>
  </si>
  <si>
    <t>On the Mat Martial Arts</t>
  </si>
  <si>
    <t> info@onthematma.com</t>
  </si>
  <si>
    <t>727-548-5425</t>
  </si>
  <si>
    <t>6890 Park Blvd, Pinellas Park, FL 33781</t>
  </si>
  <si>
    <t>8/9/23 - sent email</t>
  </si>
  <si>
    <t>Oom Yung Doe - Centeral FL Grandmaster "Iron" Kim Style</t>
  </si>
  <si>
    <t>instructors@oomyungdoe-clf.com</t>
  </si>
  <si>
    <t>727-596-6636</t>
  </si>
  <si>
    <t>11983 Indian Rocks Road, Largo, FL 33774</t>
  </si>
  <si>
    <t>Email bounced</t>
  </si>
  <si>
    <t>Palm Harbor Martial Arts</t>
  </si>
  <si>
    <t>mastertiffany@mastertiffany.com</t>
  </si>
  <si>
    <t>727-623-2560</t>
  </si>
  <si>
    <t>1500 16th Street, Palm Harbor, FL 34683</t>
  </si>
  <si>
    <t>Premier Martial Arts</t>
  </si>
  <si>
    <t>info@pmasuncoast.com</t>
  </si>
  <si>
    <t>941-676-3431</t>
  </si>
  <si>
    <t>13819 Walsingham Road, Ste 170, Largo, FL 33774</t>
  </si>
  <si>
    <t xml:space="preserve">8/9/23 - sent email    </t>
  </si>
  <si>
    <t>10801 Starkey Road, Seminole, FL 33777</t>
  </si>
  <si>
    <t>8/9/23 - sent email, called 8/10 to say they do not transport</t>
  </si>
  <si>
    <t>Shihan Walter Evans School of Survival</t>
  </si>
  <si>
    <t>shihanwalter@yahoo.com</t>
  </si>
  <si>
    <t>727-641-0127</t>
  </si>
  <si>
    <t>4761 76th Avenue North, Pinellas Park, FL 33781, 900 MLK Ave, Clearwater, FL 33755</t>
  </si>
  <si>
    <t>Supremacy Brazilian Jiu-Jitsu</t>
  </si>
  <si>
    <t> supremacybjj@gmail.com</t>
  </si>
  <si>
    <t>813-523-1338</t>
  </si>
  <si>
    <t>8888 Ulmerton Road, Largo, FL 33771</t>
  </si>
  <si>
    <t>Syllaba's Black Belt Academy</t>
  </si>
  <si>
    <t>Tim Syllaba</t>
  </si>
  <si>
    <t>timsyll@gmail.com</t>
  </si>
  <si>
    <t>727-804-3650</t>
  </si>
  <si>
    <t>4712 28th Street N, Pinellas Park, FL 33714</t>
  </si>
  <si>
    <t>Synergy Martial Arts and Fitness</t>
  </si>
  <si>
    <t>synergy.karate.fitness@gmail.com</t>
  </si>
  <si>
    <t>727-249-7209</t>
  </si>
  <si>
    <t xml:space="preserve">8800 49th St, Units 407/408, St Petersburg, FL </t>
  </si>
  <si>
    <t>8/9/23 - called, got VM, sent email</t>
  </si>
  <si>
    <t>Tampa Bay Krav Maga</t>
  </si>
  <si>
    <t>info@tampabaykravmaga.com</t>
  </si>
  <si>
    <t>727-585-5728</t>
  </si>
  <si>
    <t>12506 Starkey Road, Largo, FL 33773</t>
  </si>
  <si>
    <t>Name</t>
  </si>
  <si>
    <t>date</t>
  </si>
  <si>
    <t>note</t>
  </si>
  <si>
    <t>they reached out via email, they got employees fingerprinted</t>
  </si>
  <si>
    <t>After School Karate/J Park/Omega</t>
  </si>
  <si>
    <t>sent email to check in, responded saying they are awaiting the results of 2 people</t>
  </si>
  <si>
    <t>Apollo Gymnastics</t>
  </si>
  <si>
    <t>sent email to check in</t>
  </si>
  <si>
    <t>sent email to check in, responded and said she should have everything done by the end of this week</t>
  </si>
  <si>
    <t>Haritos Martial Arts FL</t>
  </si>
  <si>
    <t>KSport Taekwondo</t>
  </si>
  <si>
    <t>sent email to check in, the responded saying all fingerprints were done last week</t>
  </si>
  <si>
    <t>let Tammy know they are unresponsive</t>
  </si>
  <si>
    <t xml:space="preserve">sent email to check in, responded with:  Currently all staff have been fingerprinted,  The new hire fingerprint is still in review.  I am hoping they can get the approval quickly but well, still waiting.  I will get you the completed list directly after I get the approval.  Otherwise the 5 others have been approved. </t>
  </si>
  <si>
    <t>Mt Zion Christian Academy After School Program</t>
  </si>
  <si>
    <t>St Pete Fight Team Inc</t>
  </si>
  <si>
    <t>STEPS school of dance</t>
  </si>
  <si>
    <t>sent email to check in, responded saying they are extremly busy but will begin to work on this on Wednesday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</si>
</sst>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33">
    <font>
      <sz val="11"/>
      <color theme="1"/>
      <name val="Calibri"/>
      <family val="2"/>
      <scheme val="minor"/>
    </font>
    <font>
      <sz val="11"/>
      <color rgb="FF000000"/>
      <name val="Calibri"/>
      <family val="2"/>
    </font>
    <font>
      <b/>
      <sz val="11"/>
      <color rgb="FFFFFFFF"/>
      <name val="Calibri"/>
      <family val="2"/>
    </font>
    <font>
      <sz val="11"/>
      <color rgb="FF000000"/>
      <name val="Calibri"/>
    </font>
    <font>
      <u/>
      <sz val="11"/>
      <color theme="10"/>
      <name val="Calibri"/>
      <family val="2"/>
      <scheme val="minor"/>
    </font>
    <font>
      <sz val="9"/>
      <color rgb="FF000000"/>
      <name val="Calibri"/>
      <family val="2"/>
    </font>
    <font>
      <b/>
      <sz val="24"/>
      <color rgb="FF000000"/>
      <name val="Calibri"/>
      <family val="2"/>
    </font>
    <font>
      <sz val="11"/>
      <color theme="1"/>
      <name val="Calibri"/>
    </font>
    <font>
      <u/>
      <sz val="11"/>
      <color theme="10"/>
      <name val="Calibri"/>
    </font>
    <font>
      <sz val="12"/>
      <color rgb="FF000000"/>
      <name val="Calibri"/>
    </font>
    <font>
      <sz val="11"/>
      <name val="Calibri"/>
    </font>
    <font>
      <sz val="10"/>
      <color rgb="FF000000"/>
      <name val="Calibri"/>
      <family val="2"/>
    </font>
    <font>
      <sz val="11"/>
      <color rgb="FF444444"/>
      <name val="Calibri"/>
      <family val="2"/>
      <charset val="1"/>
    </font>
    <font>
      <sz val="9"/>
      <color theme="1"/>
      <name val="Calibri"/>
      <family val="2"/>
      <scheme val="minor"/>
    </font>
    <font>
      <b/>
      <sz val="14"/>
      <color rgb="FF000000"/>
      <name val="Calibri"/>
      <family val="2"/>
    </font>
    <font>
      <b/>
      <sz val="11"/>
      <color theme="1"/>
      <name val="Calibri"/>
      <family val="2"/>
      <scheme val="minor"/>
    </font>
    <font>
      <b/>
      <u/>
      <sz val="11"/>
      <color theme="1"/>
      <name val="Calibri"/>
      <family val="2"/>
      <scheme val="minor"/>
    </font>
    <font>
      <b/>
      <sz val="11"/>
      <color rgb="FFFFFFFF"/>
      <name val="Calibri"/>
      <family val="2"/>
      <scheme val="minor"/>
    </font>
    <font>
      <u/>
      <sz val="11"/>
      <color rgb="FF000000"/>
      <name val="Calibri"/>
      <family val="2"/>
      <scheme val="minor"/>
    </font>
    <font>
      <sz val="11"/>
      <color rgb="FF000000"/>
      <name val="Calibri"/>
      <family val="2"/>
      <scheme val="minor"/>
    </font>
    <font>
      <sz val="11"/>
      <color rgb="FF000000"/>
      <name val="Arial Black"/>
      <family val="2"/>
    </font>
    <font>
      <sz val="12"/>
      <color rgb="FF000000"/>
      <name val="Arial Black"/>
      <family val="2"/>
    </font>
    <font>
      <sz val="8"/>
      <color theme="1"/>
      <name val="Calibri"/>
      <family val="2"/>
      <scheme val="minor"/>
    </font>
    <font>
      <strike/>
      <u/>
      <sz val="11"/>
      <color theme="10"/>
      <name val="Calibri"/>
      <family val="2"/>
      <scheme val="minor"/>
    </font>
    <font>
      <strike/>
      <sz val="11"/>
      <color rgb="FF000000"/>
      <name val="Calibri"/>
      <family val="2"/>
    </font>
    <font>
      <strike/>
      <sz val="11"/>
      <color theme="1"/>
      <name val="Calibri"/>
      <family val="2"/>
      <scheme val="minor"/>
    </font>
    <font>
      <sz val="11"/>
      <color rgb="FFFF0000"/>
      <name val="Calibri"/>
      <family val="2"/>
      <charset val="1"/>
    </font>
    <font>
      <sz val="11"/>
      <color rgb="FF050505"/>
      <name val="Segoe UI Historic"/>
      <charset val="1"/>
    </font>
    <font>
      <u/>
      <sz val="11"/>
      <color rgb="FFFF0000"/>
      <name val="Calibri"/>
      <family val="2"/>
      <scheme val="minor"/>
    </font>
    <font>
      <b/>
      <sz val="14"/>
      <color theme="1"/>
      <name val="Calibri"/>
      <family val="2"/>
      <scheme val="minor"/>
    </font>
    <font>
      <strike/>
      <sz val="12"/>
      <color rgb="FF000000"/>
      <name val="Arial Black"/>
      <family val="2"/>
    </font>
    <font>
      <strike/>
      <sz val="9"/>
      <color theme="1"/>
      <name val="Calibri"/>
      <family val="2"/>
      <scheme val="minor"/>
    </font>
    <font>
      <strike/>
      <sz val="9"/>
      <color rgb="FF000000"/>
      <name val="Calibri"/>
      <family val="2"/>
    </font>
  </fonts>
  <fills count="17">
    <fill>
      <patternFill patternType="none"/>
    </fill>
    <fill>
      <patternFill patternType="gray125"/>
    </fill>
    <fill>
      <patternFill patternType="solid">
        <fgColor rgb="FFFFF2CC"/>
        <bgColor indexed="64"/>
      </patternFill>
    </fill>
    <fill>
      <patternFill patternType="solid">
        <fgColor rgb="FF5B9BD5"/>
        <bgColor indexed="64"/>
      </patternFill>
    </fill>
    <fill>
      <patternFill patternType="solid">
        <fgColor rgb="FFE2EFDA"/>
        <bgColor indexed="64"/>
      </patternFill>
    </fill>
    <fill>
      <patternFill patternType="solid">
        <fgColor rgb="FFDDEBF7"/>
        <bgColor indexed="64"/>
      </patternFill>
    </fill>
    <fill>
      <patternFill patternType="solid">
        <fgColor rgb="FFD46666"/>
        <bgColor indexed="64"/>
      </patternFill>
    </fill>
    <fill>
      <patternFill patternType="solid">
        <fgColor rgb="FF7EE655"/>
        <bgColor indexed="64"/>
      </patternFill>
    </fill>
    <fill>
      <patternFill patternType="solid">
        <fgColor rgb="FFFFFF00"/>
        <bgColor indexed="64"/>
      </patternFill>
    </fill>
    <fill>
      <patternFill patternType="solid">
        <fgColor rgb="FF2F75B5"/>
        <bgColor indexed="64"/>
      </patternFill>
    </fill>
    <fill>
      <patternFill patternType="solid">
        <fgColor rgb="FFEDEDED"/>
        <bgColor indexed="64"/>
      </patternFill>
    </fill>
    <fill>
      <patternFill patternType="solid">
        <fgColor rgb="FFFFE699"/>
        <bgColor indexed="64"/>
      </patternFill>
    </fill>
    <fill>
      <patternFill patternType="solid">
        <fgColor rgb="FFF4B084"/>
        <bgColor indexed="64"/>
      </patternFill>
    </fill>
    <fill>
      <patternFill patternType="solid">
        <fgColor rgb="FFA9D08E"/>
        <bgColor indexed="64"/>
      </patternFill>
    </fill>
    <fill>
      <patternFill patternType="solid">
        <fgColor theme="5" tint="0.39997558519241921"/>
        <bgColor indexed="64"/>
      </patternFill>
    </fill>
    <fill>
      <patternFill patternType="solid">
        <fgColor theme="2"/>
        <bgColor indexed="64"/>
      </patternFill>
    </fill>
    <fill>
      <patternFill patternType="solid">
        <fgColor theme="9" tint="0.79998168889431442"/>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top style="thin">
        <color rgb="FF9BC2E6"/>
      </top>
      <bottom/>
      <diagonal/>
    </border>
    <border>
      <left/>
      <right style="thin">
        <color rgb="FF9BC2E6"/>
      </right>
      <top style="thin">
        <color rgb="FF9BC2E6"/>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9BC2E6"/>
      </top>
      <bottom style="thin">
        <color rgb="FF9BC2E6"/>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rgb="FF000000"/>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rgb="FF000000"/>
      </right>
      <top style="thin">
        <color rgb="FF000000"/>
      </top>
      <bottom/>
      <diagonal/>
    </border>
    <border>
      <left/>
      <right/>
      <top/>
      <bottom style="thin">
        <color rgb="FF000000"/>
      </bottom>
      <diagonal/>
    </border>
    <border>
      <left/>
      <right style="thin">
        <color indexed="64"/>
      </right>
      <top/>
      <bottom/>
      <diagonal/>
    </border>
    <border>
      <left style="thin">
        <color rgb="FF000000"/>
      </left>
      <right/>
      <top/>
      <bottom/>
      <diagonal/>
    </border>
  </borders>
  <cellStyleXfs count="2">
    <xf numFmtId="0" fontId="0" fillId="0" borderId="0"/>
    <xf numFmtId="0" fontId="4" fillId="0" borderId="0" applyNumberFormat="0" applyFill="0" applyBorder="0" applyAlignment="0" applyProtection="0"/>
  </cellStyleXfs>
  <cellXfs count="613">
    <xf numFmtId="0" fontId="0" fillId="0" borderId="0" xfId="0"/>
    <xf numFmtId="0" fontId="0" fillId="0" borderId="0" xfId="0" applyAlignment="1">
      <alignment vertical="center"/>
    </xf>
    <xf numFmtId="0" fontId="0" fillId="0" borderId="0" xfId="0" applyAlignment="1">
      <alignment horizontal="center" vertical="center"/>
    </xf>
    <xf numFmtId="0" fontId="1" fillId="0" borderId="1" xfId="0" applyFont="1" applyFill="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3"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applyAlignment="1">
      <alignment horizontal="lef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1" fillId="4" borderId="5"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6" xfId="0" applyBorder="1" applyAlignment="1">
      <alignment horizontal="center" vertical="center"/>
    </xf>
    <xf numFmtId="0" fontId="1" fillId="0" borderId="6" xfId="0" applyFont="1" applyFill="1" applyBorder="1" applyAlignment="1">
      <alignment vertical="center" wrapText="1"/>
    </xf>
    <xf numFmtId="0" fontId="1" fillId="4" borderId="5" xfId="0" applyFont="1" applyFill="1" applyBorder="1" applyAlignment="1">
      <alignment wrapText="1"/>
    </xf>
    <xf numFmtId="0" fontId="1" fillId="4" borderId="1" xfId="0" applyFont="1" applyFill="1" applyBorder="1" applyAlignment="1">
      <alignment wrapText="1"/>
    </xf>
    <xf numFmtId="0" fontId="1" fillId="4" borderId="5" xfId="0" applyFont="1" applyFill="1" applyBorder="1" applyAlignment="1">
      <alignment vertical="center"/>
    </xf>
    <xf numFmtId="0" fontId="1"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1" fillId="4" borderId="1" xfId="0" applyFont="1" applyFill="1" applyBorder="1" applyAlignment="1">
      <alignment horizontal="left" vertical="center"/>
    </xf>
    <xf numFmtId="0" fontId="0" fillId="4" borderId="1" xfId="0" applyFont="1" applyFill="1" applyBorder="1" applyAlignment="1">
      <alignment vertical="center"/>
    </xf>
    <xf numFmtId="0" fontId="1" fillId="4" borderId="5" xfId="0" applyFont="1" applyFill="1" applyBorder="1" applyAlignment="1">
      <alignment vertical="center" wrapText="1"/>
    </xf>
    <xf numFmtId="0" fontId="0" fillId="4" borderId="1" xfId="0" applyFont="1" applyFill="1" applyBorder="1" applyAlignment="1">
      <alignment horizontal="center" vertical="center"/>
    </xf>
    <xf numFmtId="0" fontId="1" fillId="4" borderId="5" xfId="0" applyFont="1" applyFill="1" applyBorder="1" applyAlignment="1">
      <alignment horizontal="left" vertical="center"/>
    </xf>
    <xf numFmtId="0" fontId="0" fillId="4" borderId="1" xfId="0" applyFont="1" applyFill="1" applyBorder="1" applyAlignment="1">
      <alignment horizontal="left" vertical="center"/>
    </xf>
    <xf numFmtId="0" fontId="0" fillId="0" borderId="1" xfId="0" applyBorder="1" applyAlignment="1">
      <alignment vertical="center" wrapText="1"/>
    </xf>
    <xf numFmtId="0" fontId="0" fillId="0" borderId="0" xfId="0" applyAlignment="1">
      <alignment vertical="center" wrapText="1"/>
    </xf>
    <xf numFmtId="0" fontId="3" fillId="4" borderId="5" xfId="0" applyFont="1" applyFill="1" applyBorder="1" applyAlignment="1">
      <alignment horizontal="left" vertical="center"/>
    </xf>
    <xf numFmtId="0" fontId="0" fillId="4" borderId="5" xfId="0" applyFont="1" applyFill="1" applyBorder="1" applyAlignment="1">
      <alignment horizontal="left" vertical="center"/>
    </xf>
    <xf numFmtId="0" fontId="7" fillId="4" borderId="1" xfId="0" applyFont="1" applyFill="1" applyBorder="1" applyAlignment="1">
      <alignment horizontal="left" vertical="center"/>
    </xf>
    <xf numFmtId="0" fontId="1" fillId="4" borderId="4" xfId="0" applyFont="1" applyFill="1" applyBorder="1" applyAlignment="1">
      <alignment horizontal="left" vertical="center" wrapText="1"/>
    </xf>
    <xf numFmtId="0" fontId="1" fillId="4" borderId="4" xfId="0" applyFont="1" applyFill="1" applyBorder="1" applyAlignment="1">
      <alignmen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0" fillId="0" borderId="1" xfId="0" applyFont="1" applyFill="1" applyBorder="1" applyAlignment="1">
      <alignment vertical="center" wrapText="1"/>
    </xf>
    <xf numFmtId="0" fontId="1" fillId="5" borderId="1" xfId="0" applyFont="1" applyFill="1" applyBorder="1" applyAlignment="1">
      <alignment vertical="center" wrapText="1"/>
    </xf>
    <xf numFmtId="0" fontId="1" fillId="0" borderId="4" xfId="0" applyFont="1" applyFill="1" applyBorder="1" applyAlignment="1">
      <alignment vertical="center" wrapText="1"/>
    </xf>
    <xf numFmtId="0" fontId="0" fillId="0" borderId="7" xfId="0"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6" borderId="1" xfId="0" applyFill="1" applyBorder="1" applyAlignment="1">
      <alignment horizontal="center" vertical="center"/>
    </xf>
    <xf numFmtId="0" fontId="1" fillId="7" borderId="1" xfId="0" applyFont="1" applyFill="1" applyBorder="1" applyAlignment="1">
      <alignment horizontal="center" vertical="center"/>
    </xf>
    <xf numFmtId="0" fontId="13" fillId="0" borderId="7" xfId="0" applyFont="1" applyBorder="1" applyAlignment="1">
      <alignment horizontal="center" vertical="center" wrapText="1"/>
    </xf>
    <xf numFmtId="0" fontId="5" fillId="0" borderId="7"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0" borderId="8" xfId="0" applyFont="1" applyFill="1" applyBorder="1" applyAlignment="1">
      <alignment vertical="center" wrapText="1"/>
    </xf>
    <xf numFmtId="0" fontId="14" fillId="5" borderId="1" xfId="0" applyFont="1" applyFill="1" applyBorder="1" applyAlignment="1">
      <alignment horizontal="left" vertical="center"/>
    </xf>
    <xf numFmtId="0" fontId="14"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0" borderId="0" xfId="0" applyFill="1" applyAlignment="1">
      <alignment vertical="center"/>
    </xf>
    <xf numFmtId="0" fontId="0" fillId="4"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0" fillId="0" borderId="0" xfId="0" applyBorder="1" applyAlignment="1">
      <alignment vertical="center"/>
    </xf>
    <xf numFmtId="0" fontId="0" fillId="0" borderId="6" xfId="0" applyFill="1" applyBorder="1" applyAlignment="1">
      <alignment horizontal="left" vertical="center"/>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xf>
    <xf numFmtId="0" fontId="0" fillId="0" borderId="4" xfId="0"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6" xfId="0" applyFill="1" applyBorder="1" applyAlignment="1">
      <alignment horizontal="left" vertical="center"/>
    </xf>
    <xf numFmtId="0" fontId="1" fillId="2" borderId="5" xfId="0" applyFont="1" applyFill="1" applyBorder="1" applyAlignment="1">
      <alignment vertical="center"/>
    </xf>
    <xf numFmtId="0" fontId="0" fillId="2" borderId="5" xfId="0" applyFill="1" applyBorder="1" applyAlignment="1">
      <alignment horizontal="left" vertical="center"/>
    </xf>
    <xf numFmtId="0" fontId="0" fillId="0" borderId="0" xfId="0" applyFill="1" applyBorder="1"/>
    <xf numFmtId="0" fontId="1" fillId="0" borderId="0" xfId="0" applyFont="1" applyFill="1" applyBorder="1" applyAlignment="1"/>
    <xf numFmtId="0" fontId="1" fillId="0" borderId="0" xfId="0"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xf numFmtId="0" fontId="5" fillId="0" borderId="0" xfId="0" applyFont="1" applyFill="1" applyBorder="1" applyAlignment="1">
      <alignment wrapText="1"/>
    </xf>
    <xf numFmtId="0" fontId="12" fillId="0" borderId="0"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wrapText="1"/>
    </xf>
    <xf numFmtId="0" fontId="5" fillId="0" borderId="0" xfId="0" applyFont="1" applyFill="1" applyBorder="1" applyAlignment="1"/>
    <xf numFmtId="0" fontId="11" fillId="0" borderId="0" xfId="0" applyFont="1" applyFill="1" applyBorder="1" applyAlignment="1"/>
    <xf numFmtId="0" fontId="1" fillId="0" borderId="5" xfId="0" applyFont="1" applyFill="1" applyBorder="1" applyAlignment="1">
      <alignment vertical="center" wrapText="1"/>
    </xf>
    <xf numFmtId="0" fontId="4" fillId="0" borderId="1" xfId="1" applyFill="1" applyBorder="1" applyAlignment="1">
      <alignment vertical="center" wrapText="1"/>
    </xf>
    <xf numFmtId="0" fontId="0" fillId="0" borderId="1" xfId="0" applyBorder="1" applyAlignment="1">
      <alignment horizontal="center" vertical="center" wrapText="1"/>
    </xf>
    <xf numFmtId="0" fontId="1" fillId="0" borderId="12" xfId="0" applyFont="1" applyFill="1" applyBorder="1" applyAlignment="1">
      <alignment horizontal="center" vertical="center"/>
    </xf>
    <xf numFmtId="0" fontId="0" fillId="8" borderId="1" xfId="0"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6" fillId="0" borderId="0" xfId="0" applyFont="1" applyAlignment="1">
      <alignment horizontal="center"/>
    </xf>
    <xf numFmtId="0" fontId="15" fillId="0" borderId="0" xfId="0" applyFont="1" applyAlignment="1">
      <alignment horizontal="right"/>
    </xf>
    <xf numFmtId="0" fontId="0" fillId="0" borderId="0" xfId="0" applyAlignment="1">
      <alignment horizontal="right" wrapText="1"/>
    </xf>
    <xf numFmtId="0" fontId="15" fillId="0" borderId="0" xfId="0" applyFont="1" applyAlignment="1">
      <alignment horizontal="right" wrapText="1"/>
    </xf>
    <xf numFmtId="164" fontId="0" fillId="0" borderId="0" xfId="0" applyNumberFormat="1" applyAlignment="1">
      <alignment horizontal="center"/>
    </xf>
    <xf numFmtId="0" fontId="2" fillId="9" borderId="2" xfId="0" applyFont="1" applyFill="1" applyBorder="1" applyAlignment="1">
      <alignment vertical="center" wrapText="1"/>
    </xf>
    <xf numFmtId="0" fontId="2" fillId="9" borderId="3" xfId="0" applyFont="1" applyFill="1" applyBorder="1" applyAlignment="1">
      <alignment vertical="center" wrapText="1"/>
    </xf>
    <xf numFmtId="0" fontId="2" fillId="9" borderId="3" xfId="0" applyFont="1" applyFill="1" applyBorder="1" applyAlignment="1">
      <alignment horizontal="left" vertical="center" wrapText="1"/>
    </xf>
    <xf numFmtId="0" fontId="2" fillId="9" borderId="3" xfId="0" applyFont="1" applyFill="1" applyBorder="1" applyAlignment="1">
      <alignment horizontal="center" vertical="center" wrapText="1"/>
    </xf>
    <xf numFmtId="0" fontId="2" fillId="9" borderId="2"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17" fillId="9" borderId="6" xfId="0" applyFont="1" applyFill="1" applyBorder="1" applyAlignment="1">
      <alignment horizontal="left" vertical="center" wrapText="1"/>
    </xf>
    <xf numFmtId="0" fontId="17" fillId="9" borderId="0" xfId="0" applyFont="1" applyFill="1" applyAlignment="1">
      <alignment vertical="center" wrapText="1"/>
    </xf>
    <xf numFmtId="0" fontId="0" fillId="0" borderId="6" xfId="0" applyBorder="1" applyAlignment="1">
      <alignment vertical="center"/>
    </xf>
    <xf numFmtId="0" fontId="0" fillId="0" borderId="6" xfId="0" applyFill="1" applyBorder="1" applyAlignment="1">
      <alignment vertical="center"/>
    </xf>
    <xf numFmtId="0" fontId="17" fillId="9" borderId="0" xfId="0" applyFont="1" applyFill="1" applyBorder="1" applyAlignment="1">
      <alignment horizontal="left" vertical="center" wrapText="1"/>
    </xf>
    <xf numFmtId="9" fontId="0" fillId="0" borderId="0" xfId="0" applyNumberFormat="1" applyAlignment="1">
      <alignment horizontal="center"/>
    </xf>
    <xf numFmtId="0" fontId="0" fillId="2" borderId="1" xfId="0" applyFill="1" applyBorder="1" applyAlignment="1">
      <alignment vertical="center" wrapText="1"/>
    </xf>
    <xf numFmtId="0" fontId="1" fillId="2" borderId="6" xfId="0" applyFont="1" applyFill="1" applyBorder="1" applyAlignment="1">
      <alignment horizontal="left" vertical="center" wrapText="1"/>
    </xf>
    <xf numFmtId="0" fontId="1" fillId="4" borderId="7" xfId="0" applyFont="1" applyFill="1" applyBorder="1" applyAlignment="1">
      <alignment vertical="center" wrapText="1"/>
    </xf>
    <xf numFmtId="14" fontId="0" fillId="0" borderId="1" xfId="0" applyNumberFormat="1" applyBorder="1" applyAlignment="1">
      <alignment horizontal="center" vertical="center"/>
    </xf>
    <xf numFmtId="14" fontId="0" fillId="0" borderId="1" xfId="0" applyNumberFormat="1" applyFill="1" applyBorder="1" applyAlignment="1">
      <alignment horizontal="center" vertical="center"/>
    </xf>
    <xf numFmtId="0" fontId="4" fillId="0" borderId="1" xfId="1" applyBorder="1" applyAlignment="1">
      <alignment vertical="center" wrapText="1"/>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4" fillId="2" borderId="1" xfId="1" applyFill="1" applyBorder="1" applyAlignment="1">
      <alignment vertical="center" wrapText="1"/>
    </xf>
    <xf numFmtId="0" fontId="1" fillId="4" borderId="4" xfId="0" applyFont="1" applyFill="1" applyBorder="1" applyAlignment="1">
      <alignment wrapText="1"/>
    </xf>
    <xf numFmtId="0" fontId="1" fillId="7" borderId="4" xfId="0" applyFont="1" applyFill="1" applyBorder="1" applyAlignment="1">
      <alignment horizontal="center" vertical="center"/>
    </xf>
    <xf numFmtId="0" fontId="0" fillId="4" borderId="1" xfId="0"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4" fillId="2" borderId="5" xfId="1" applyFill="1" applyBorder="1" applyAlignment="1">
      <alignment vertical="center" wrapText="1"/>
    </xf>
    <xf numFmtId="0" fontId="1" fillId="4" borderId="17" xfId="0" applyFont="1" applyFill="1" applyBorder="1" applyAlignment="1">
      <alignment vertical="center" wrapText="1"/>
    </xf>
    <xf numFmtId="0" fontId="0" fillId="4" borderId="17" xfId="0" applyFont="1" applyFill="1" applyBorder="1" applyAlignment="1">
      <alignment vertical="center"/>
    </xf>
    <xf numFmtId="0" fontId="0" fillId="4" borderId="5" xfId="0" applyFill="1" applyBorder="1" applyAlignment="1">
      <alignment vertical="center"/>
    </xf>
    <xf numFmtId="0" fontId="1" fillId="4" borderId="17" xfId="0" applyFont="1" applyFill="1" applyBorder="1" applyAlignment="1">
      <alignment horizontal="left" vertical="center"/>
    </xf>
    <xf numFmtId="0" fontId="0" fillId="0" borderId="10" xfId="0" applyBorder="1" applyAlignment="1">
      <alignment horizontal="left" vertical="center"/>
    </xf>
    <xf numFmtId="0" fontId="1" fillId="0" borderId="17" xfId="0" applyFont="1" applyFill="1" applyBorder="1" applyAlignment="1">
      <alignment vertical="center" wrapText="1"/>
    </xf>
    <xf numFmtId="0" fontId="1" fillId="4" borderId="17" xfId="0" applyFont="1" applyFill="1" applyBorder="1" applyAlignment="1">
      <alignment horizontal="left" vertical="center" wrapText="1"/>
    </xf>
    <xf numFmtId="0" fontId="0" fillId="0" borderId="1" xfId="0" applyFont="1" applyBorder="1" applyAlignment="1">
      <alignment horizontal="center" vertical="center"/>
    </xf>
    <xf numFmtId="0" fontId="1" fillId="0" borderId="17" xfId="0" applyFont="1" applyFill="1" applyBorder="1" applyAlignment="1">
      <alignment horizontal="left" vertical="center" wrapText="1"/>
    </xf>
    <xf numFmtId="0" fontId="0" fillId="2" borderId="17" xfId="0" applyFill="1" applyBorder="1" applyAlignment="1">
      <alignment horizontal="left" vertical="center"/>
    </xf>
    <xf numFmtId="0" fontId="0" fillId="0" borderId="18" xfId="0" applyBorder="1" applyAlignment="1">
      <alignment horizontal="center" vertical="center"/>
    </xf>
    <xf numFmtId="0" fontId="0" fillId="0" borderId="4" xfId="0" applyFont="1" applyBorder="1" applyAlignment="1">
      <alignment horizontal="center" vertical="center"/>
    </xf>
    <xf numFmtId="0" fontId="1" fillId="4" borderId="17" xfId="0" applyFont="1" applyFill="1" applyBorder="1" applyAlignment="1">
      <alignment wrapText="1"/>
    </xf>
    <xf numFmtId="0" fontId="0" fillId="0" borderId="1" xfId="0" applyFont="1" applyBorder="1" applyAlignment="1">
      <alignment vertical="center" wrapText="1"/>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22" xfId="0"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4" fillId="2" borderId="17" xfId="1" applyFill="1" applyBorder="1" applyAlignment="1">
      <alignment vertical="center" wrapText="1"/>
    </xf>
    <xf numFmtId="0" fontId="1" fillId="4" borderId="9" xfId="0" applyFont="1" applyFill="1" applyBorder="1" applyAlignment="1">
      <alignment vertical="center" wrapText="1"/>
    </xf>
    <xf numFmtId="0" fontId="0" fillId="4" borderId="17" xfId="0" applyFont="1" applyFill="1" applyBorder="1" applyAlignment="1">
      <alignment vertical="center" wrapText="1"/>
    </xf>
    <xf numFmtId="0" fontId="1" fillId="4" borderId="17" xfId="0" applyFont="1" applyFill="1" applyBorder="1" applyAlignment="1">
      <alignment vertical="center"/>
    </xf>
    <xf numFmtId="0" fontId="1" fillId="2" borderId="17" xfId="0" applyFont="1" applyFill="1" applyBorder="1" applyAlignment="1">
      <alignmen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center" vertical="center"/>
    </xf>
    <xf numFmtId="0" fontId="0" fillId="4" borderId="1" xfId="0" applyFill="1" applyBorder="1" applyAlignment="1">
      <alignment horizontal="left" vertical="center" wrapText="1"/>
    </xf>
    <xf numFmtId="0" fontId="0" fillId="6" borderId="4" xfId="0" applyFill="1" applyBorder="1" applyAlignment="1">
      <alignment horizontal="center" vertical="center"/>
    </xf>
    <xf numFmtId="0" fontId="0" fillId="6" borderId="1" xfId="0" applyFill="1" applyBorder="1" applyAlignment="1">
      <alignment horizontal="center" vertical="center" wrapText="1"/>
    </xf>
    <xf numFmtId="0" fontId="0" fillId="0" borderId="7" xfId="0" applyBorder="1" applyAlignment="1">
      <alignment horizontal="center" vertical="center" wrapText="1"/>
    </xf>
    <xf numFmtId="0" fontId="1" fillId="0" borderId="18" xfId="0" applyFont="1" applyFill="1" applyBorder="1" applyAlignment="1">
      <alignment horizontal="center" vertical="center"/>
    </xf>
    <xf numFmtId="0" fontId="0" fillId="0" borderId="6" xfId="0" applyBorder="1" applyAlignment="1">
      <alignment horizontal="center" vertical="center" wrapText="1"/>
    </xf>
    <xf numFmtId="0" fontId="1" fillId="4" borderId="24" xfId="0" applyFont="1" applyFill="1" applyBorder="1" applyAlignment="1">
      <alignment vertical="center" wrapText="1"/>
    </xf>
    <xf numFmtId="0" fontId="1" fillId="0" borderId="21" xfId="0" applyFont="1" applyFill="1" applyBorder="1" applyAlignment="1">
      <alignment vertical="center" wrapText="1"/>
    </xf>
    <xf numFmtId="14" fontId="0" fillId="2" borderId="6" xfId="0" applyNumberFormat="1" applyFill="1" applyBorder="1" applyAlignment="1">
      <alignment horizontal="center" vertical="center"/>
    </xf>
    <xf numFmtId="0" fontId="0" fillId="4" borderId="5" xfId="0" applyFill="1" applyBorder="1" applyAlignment="1">
      <alignment horizontal="left" vertical="center"/>
    </xf>
    <xf numFmtId="0" fontId="7" fillId="4" borderId="1" xfId="0" applyFont="1"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1" fillId="0" borderId="24" xfId="0" applyFont="1" applyFill="1" applyBorder="1" applyAlignment="1">
      <alignment vertical="center" wrapText="1"/>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vertical="top" wrapText="1"/>
    </xf>
    <xf numFmtId="0" fontId="0" fillId="0" borderId="21" xfId="0" applyBorder="1" applyAlignment="1">
      <alignment vertical="center" wrapText="1"/>
    </xf>
    <xf numFmtId="0" fontId="0" fillId="4" borderId="17" xfId="0" applyFill="1" applyBorder="1" applyAlignment="1">
      <alignment horizontal="left" vertical="center"/>
    </xf>
    <xf numFmtId="0" fontId="0" fillId="4" borderId="17" xfId="0" applyFill="1" applyBorder="1" applyAlignment="1">
      <alignment vertical="center" wrapText="1"/>
    </xf>
    <xf numFmtId="0" fontId="0" fillId="6" borderId="7" xfId="0" applyFill="1" applyBorder="1" applyAlignment="1">
      <alignment horizontal="center" vertical="center"/>
    </xf>
    <xf numFmtId="0" fontId="0" fillId="4" borderId="5" xfId="0" applyFill="1" applyBorder="1" applyAlignment="1">
      <alignment vertical="center" wrapText="1"/>
    </xf>
    <xf numFmtId="0" fontId="0" fillId="4" borderId="17" xfId="0" applyFill="1" applyBorder="1" applyAlignment="1">
      <alignment vertical="center"/>
    </xf>
    <xf numFmtId="0" fontId="1" fillId="4" borderId="8" xfId="0" applyFont="1" applyFill="1" applyBorder="1" applyAlignment="1">
      <alignment vertical="center"/>
    </xf>
    <xf numFmtId="0" fontId="1" fillId="4" borderId="6" xfId="0" applyFont="1" applyFill="1" applyBorder="1" applyAlignment="1">
      <alignment vertical="center" wrapText="1"/>
    </xf>
    <xf numFmtId="0" fontId="1" fillId="0" borderId="21" xfId="0" applyFont="1" applyFill="1" applyBorder="1" applyAlignment="1">
      <alignment horizontal="left" vertical="center" wrapText="1"/>
    </xf>
    <xf numFmtId="0" fontId="0" fillId="4" borderId="17" xfId="0" applyFont="1" applyFill="1" applyBorder="1" applyAlignment="1">
      <alignment horizontal="left" vertical="center"/>
    </xf>
    <xf numFmtId="0" fontId="1" fillId="0" borderId="17" xfId="0" applyFont="1" applyFill="1" applyBorder="1" applyAlignment="1">
      <alignment wrapText="1"/>
    </xf>
    <xf numFmtId="14" fontId="0" fillId="2" borderId="1" xfId="0" applyNumberFormat="1" applyFill="1" applyBorder="1" applyAlignment="1">
      <alignment horizontal="center" vertical="center"/>
    </xf>
    <xf numFmtId="0" fontId="1" fillId="4" borderId="21" xfId="0" applyFont="1" applyFill="1" applyBorder="1" applyAlignment="1">
      <alignment horizontal="left" vertical="center" wrapText="1"/>
    </xf>
    <xf numFmtId="0" fontId="3" fillId="4" borderId="21" xfId="0" applyFont="1" applyFill="1" applyBorder="1" applyAlignment="1">
      <alignment horizontal="left" vertical="center"/>
    </xf>
    <xf numFmtId="0" fontId="5" fillId="4" borderId="21" xfId="0" applyFont="1" applyFill="1" applyBorder="1" applyAlignment="1">
      <alignment wrapText="1"/>
    </xf>
    <xf numFmtId="0" fontId="1" fillId="4" borderId="21" xfId="0" applyFont="1" applyFill="1" applyBorder="1" applyAlignment="1">
      <alignment horizontal="left" wrapText="1"/>
    </xf>
    <xf numFmtId="0" fontId="1" fillId="4" borderId="21" xfId="0" applyFont="1" applyFill="1" applyBorder="1" applyAlignment="1">
      <alignment vertical="center" wrapText="1"/>
    </xf>
    <xf numFmtId="0" fontId="1" fillId="4" borderId="16" xfId="0" applyFont="1" applyFill="1" applyBorder="1" applyAlignment="1">
      <alignment horizontal="left" wrapText="1"/>
    </xf>
    <xf numFmtId="0" fontId="1" fillId="4" borderId="6" xfId="0" applyFont="1" applyFill="1" applyBorder="1" applyAlignment="1">
      <alignment horizontal="left" wrapText="1"/>
    </xf>
    <xf numFmtId="0" fontId="1" fillId="4" borderId="11" xfId="0" applyFont="1" applyFill="1" applyBorder="1" applyAlignment="1">
      <alignment horizontal="left" wrapText="1"/>
    </xf>
    <xf numFmtId="0" fontId="1" fillId="4" borderId="10" xfId="0" applyFont="1" applyFill="1" applyBorder="1" applyAlignment="1">
      <alignment horizontal="left" wrapText="1"/>
    </xf>
    <xf numFmtId="0" fontId="1" fillId="0" borderId="7" xfId="0" applyFont="1" applyFill="1" applyBorder="1" applyAlignment="1">
      <alignment horizontal="left" vertical="center" wrapText="1"/>
    </xf>
    <xf numFmtId="0" fontId="0" fillId="0" borderId="7" xfId="0" applyFill="1" applyBorder="1" applyAlignment="1">
      <alignment horizontal="left" vertical="center"/>
    </xf>
    <xf numFmtId="0" fontId="0" fillId="0" borderId="7" xfId="0" applyBorder="1" applyAlignment="1">
      <alignment horizontal="left" vertical="center"/>
    </xf>
    <xf numFmtId="0" fontId="1" fillId="0" borderId="7" xfId="0" applyFont="1" applyFill="1" applyBorder="1" applyAlignment="1">
      <alignment wrapText="1"/>
    </xf>
    <xf numFmtId="0" fontId="1" fillId="4" borderId="19" xfId="0" applyFont="1" applyFill="1" applyBorder="1" applyAlignment="1">
      <alignment horizontal="left" vertical="center"/>
    </xf>
    <xf numFmtId="0" fontId="0" fillId="4" borderId="7" xfId="0" applyFill="1" applyBorder="1" applyAlignment="1">
      <alignment horizontal="left" vertical="center"/>
    </xf>
    <xf numFmtId="14" fontId="0" fillId="0" borderId="1" xfId="0" applyNumberFormat="1" applyBorder="1" applyAlignment="1">
      <alignment vertical="center"/>
    </xf>
    <xf numFmtId="0" fontId="0" fillId="0" borderId="21" xfId="0" applyFill="1" applyBorder="1" applyAlignment="1">
      <alignment vertical="center" wrapText="1"/>
    </xf>
    <xf numFmtId="0" fontId="0" fillId="4" borderId="6" xfId="0" applyFill="1" applyBorder="1" applyAlignment="1">
      <alignment horizontal="left" vertical="center"/>
    </xf>
    <xf numFmtId="0" fontId="1" fillId="4" borderId="0" xfId="0" applyFont="1" applyFill="1" applyBorder="1" applyAlignment="1">
      <alignment horizontal="left" vertical="center"/>
    </xf>
    <xf numFmtId="0" fontId="0" fillId="0" borderId="0" xfId="0" applyFill="1" applyBorder="1" applyAlignment="1">
      <alignment vertical="center"/>
    </xf>
    <xf numFmtId="0" fontId="1" fillId="0" borderId="1" xfId="0" applyFont="1" applyFill="1" applyBorder="1" applyAlignment="1">
      <alignment wrapText="1"/>
    </xf>
    <xf numFmtId="0" fontId="0" fillId="6" borderId="27" xfId="0" applyFill="1" applyBorder="1" applyAlignment="1">
      <alignment horizontal="center" vertical="center"/>
    </xf>
    <xf numFmtId="0" fontId="1" fillId="4" borderId="11" xfId="0" applyFont="1" applyFill="1" applyBorder="1" applyAlignment="1">
      <alignment vertical="center" wrapText="1"/>
    </xf>
    <xf numFmtId="0" fontId="1" fillId="4" borderId="6" xfId="0" applyFont="1" applyFill="1" applyBorder="1" applyAlignment="1">
      <alignment horizontal="left" vertical="center" wrapText="1"/>
    </xf>
    <xf numFmtId="0" fontId="4" fillId="5" borderId="5" xfId="1" applyFill="1" applyBorder="1" applyAlignment="1">
      <alignment vertical="center" wrapText="1"/>
    </xf>
    <xf numFmtId="0" fontId="1" fillId="4" borderId="5" xfId="0" applyFont="1" applyFill="1" applyBorder="1" applyAlignment="1">
      <alignment horizontal="left" wrapText="1"/>
    </xf>
    <xf numFmtId="0" fontId="1" fillId="0" borderId="5" xfId="0" applyFont="1" applyFill="1" applyBorder="1" applyAlignment="1">
      <alignment horizontal="left" vertical="center" wrapText="1"/>
    </xf>
    <xf numFmtId="0" fontId="0" fillId="4" borderId="21" xfId="0" applyFill="1" applyBorder="1" applyAlignment="1">
      <alignment vertical="center" wrapText="1"/>
    </xf>
    <xf numFmtId="0" fontId="7" fillId="0" borderId="17" xfId="0" applyFont="1" applyFill="1" applyBorder="1" applyAlignment="1">
      <alignment vertical="center" wrapText="1"/>
    </xf>
    <xf numFmtId="0" fontId="18" fillId="2" borderId="5" xfId="1" applyFont="1" applyFill="1" applyBorder="1" applyAlignment="1">
      <alignment vertical="center" wrapText="1"/>
    </xf>
    <xf numFmtId="0" fontId="1" fillId="4" borderId="9" xfId="0" applyFont="1" applyFill="1" applyBorder="1" applyAlignment="1">
      <alignment wrapText="1"/>
    </xf>
    <xf numFmtId="0" fontId="1" fillId="4" borderId="8" xfId="0" applyFont="1" applyFill="1" applyBorder="1" applyAlignment="1">
      <alignment horizontal="left" vertical="center"/>
    </xf>
    <xf numFmtId="0" fontId="1" fillId="2" borderId="1" xfId="0" applyFont="1" applyFill="1" applyBorder="1" applyAlignment="1">
      <alignment horizontal="left" vertical="center"/>
    </xf>
    <xf numFmtId="0" fontId="1" fillId="4" borderId="7" xfId="0" applyFont="1" applyFill="1" applyBorder="1" applyAlignment="1">
      <alignment vertical="center"/>
    </xf>
    <xf numFmtId="0" fontId="1" fillId="4" borderId="4" xfId="0" applyFont="1" applyFill="1" applyBorder="1" applyAlignment="1">
      <alignment horizontal="left" vertical="center"/>
    </xf>
    <xf numFmtId="0" fontId="0" fillId="4" borderId="5" xfId="0" applyFont="1" applyFill="1" applyBorder="1" applyAlignment="1">
      <alignment vertical="center" wrapText="1"/>
    </xf>
    <xf numFmtId="0" fontId="1" fillId="4" borderId="1" xfId="0" applyFont="1" applyFill="1" applyBorder="1" applyAlignment="1">
      <alignment horizontal="left" wrapText="1"/>
    </xf>
    <xf numFmtId="0" fontId="1" fillId="4" borderId="10" xfId="0" applyFont="1" applyFill="1" applyBorder="1" applyAlignment="1">
      <alignment vertical="center" wrapText="1"/>
    </xf>
    <xf numFmtId="0" fontId="3" fillId="4" borderId="1" xfId="0" applyFont="1" applyFill="1" applyBorder="1" applyAlignment="1">
      <alignment horizontal="left" vertical="center" wrapText="1"/>
    </xf>
    <xf numFmtId="0" fontId="0" fillId="4" borderId="6" xfId="0" applyFill="1" applyBorder="1" applyAlignment="1">
      <alignment horizontal="center" vertical="center"/>
    </xf>
    <xf numFmtId="0" fontId="1" fillId="4" borderId="0" xfId="0" applyFont="1" applyFill="1" applyBorder="1" applyAlignment="1">
      <alignment vertical="center" wrapText="1"/>
    </xf>
    <xf numFmtId="0" fontId="5" fillId="4" borderId="1" xfId="0" applyFont="1" applyFill="1" applyBorder="1" applyAlignment="1">
      <alignment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5"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vertical="center"/>
    </xf>
    <xf numFmtId="0" fontId="0" fillId="4" borderId="21" xfId="0" applyFont="1" applyFill="1" applyBorder="1" applyAlignment="1">
      <alignment vertical="center" wrapText="1"/>
    </xf>
    <xf numFmtId="0" fontId="0" fillId="4" borderId="21" xfId="0" applyFont="1" applyFill="1" applyBorder="1" applyAlignment="1">
      <alignment horizontal="left" vertical="center" wrapText="1"/>
    </xf>
    <xf numFmtId="0" fontId="0" fillId="0" borderId="7" xfId="0" applyBorder="1" applyAlignment="1">
      <alignment vertical="center"/>
    </xf>
    <xf numFmtId="0" fontId="0" fillId="0" borderId="11" xfId="0" applyBorder="1" applyAlignment="1">
      <alignment horizontal="center" vertical="center"/>
    </xf>
    <xf numFmtId="0" fontId="19" fillId="2" borderId="1" xfId="0" applyFont="1" applyFill="1" applyBorder="1" applyAlignment="1">
      <alignment horizontal="left" vertical="center"/>
    </xf>
    <xf numFmtId="0" fontId="1" fillId="4" borderId="10" xfId="0" applyFont="1" applyFill="1" applyBorder="1" applyAlignment="1">
      <alignment horizontal="left" vertical="center" wrapText="1"/>
    </xf>
    <xf numFmtId="0" fontId="3" fillId="4" borderId="17" xfId="0" applyFont="1" applyFill="1" applyBorder="1" applyAlignment="1">
      <alignment horizontal="left" vertical="center"/>
    </xf>
    <xf numFmtId="0" fontId="1" fillId="4" borderId="17" xfId="0" applyFont="1" applyFill="1" applyBorder="1" applyAlignment="1">
      <alignment horizontal="left" wrapText="1"/>
    </xf>
    <xf numFmtId="14" fontId="19" fillId="11" borderId="1" xfId="0" applyNumberFormat="1" applyFont="1" applyFill="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vertical="center"/>
    </xf>
    <xf numFmtId="14" fontId="0" fillId="11" borderId="1" xfId="0" applyNumberFormat="1" applyFill="1" applyBorder="1" applyAlignment="1">
      <alignment horizontal="center" vertical="center"/>
    </xf>
    <xf numFmtId="14" fontId="0" fillId="11" borderId="6" xfId="0" applyNumberFormat="1" applyFill="1" applyBorder="1" applyAlignment="1">
      <alignment horizontal="center" vertical="center"/>
    </xf>
    <xf numFmtId="0" fontId="0" fillId="11" borderId="6" xfId="0" applyFill="1" applyBorder="1" applyAlignment="1">
      <alignment vertical="center"/>
    </xf>
    <xf numFmtId="0" fontId="0" fillId="2" borderId="6" xfId="0" applyFill="1" applyBorder="1" applyAlignment="1">
      <alignment vertical="center"/>
    </xf>
    <xf numFmtId="14" fontId="0" fillId="2" borderId="6" xfId="0" applyNumberFormat="1" applyFill="1" applyBorder="1" applyAlignment="1">
      <alignment vertical="center"/>
    </xf>
    <xf numFmtId="0" fontId="0" fillId="11" borderId="1" xfId="0" applyFill="1" applyBorder="1" applyAlignment="1">
      <alignment horizontal="left" vertical="center"/>
    </xf>
    <xf numFmtId="0" fontId="0" fillId="11" borderId="17" xfId="0" applyFill="1" applyBorder="1" applyAlignment="1">
      <alignment horizontal="left" vertical="center"/>
    </xf>
    <xf numFmtId="0" fontId="4" fillId="12" borderId="1" xfId="1" applyFill="1" applyBorder="1" applyAlignment="1">
      <alignment vertical="center" wrapText="1"/>
    </xf>
    <xf numFmtId="0" fontId="1" fillId="12" borderId="1" xfId="0" applyFont="1" applyFill="1" applyBorder="1" applyAlignment="1">
      <alignment vertical="center"/>
    </xf>
    <xf numFmtId="0" fontId="1" fillId="12" borderId="1" xfId="0" applyFont="1" applyFill="1" applyBorder="1" applyAlignment="1">
      <alignment vertical="center" wrapText="1"/>
    </xf>
    <xf numFmtId="0" fontId="0" fillId="12" borderId="1" xfId="0" applyFill="1" applyBorder="1" applyAlignment="1">
      <alignment horizontal="center" vertical="center"/>
    </xf>
    <xf numFmtId="14" fontId="0" fillId="12" borderId="1" xfId="0" applyNumberFormat="1" applyFill="1" applyBorder="1" applyAlignment="1">
      <alignment horizontal="center" vertical="center"/>
    </xf>
    <xf numFmtId="0" fontId="0" fillId="12" borderId="1" xfId="0" applyFill="1" applyBorder="1" applyAlignment="1">
      <alignment horizontal="left" vertical="center"/>
    </xf>
    <xf numFmtId="0" fontId="0" fillId="12" borderId="1" xfId="0" applyFill="1" applyBorder="1" applyAlignment="1">
      <alignment vertical="center"/>
    </xf>
    <xf numFmtId="0" fontId="0" fillId="13" borderId="1" xfId="0" applyFill="1" applyBorder="1" applyAlignment="1">
      <alignment horizontal="left" vertical="center"/>
    </xf>
    <xf numFmtId="0" fontId="0" fillId="13" borderId="1" xfId="0"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vertical="center"/>
    </xf>
    <xf numFmtId="14" fontId="0" fillId="13"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5" borderId="0" xfId="0" applyFill="1" applyBorder="1" applyAlignment="1">
      <alignment vertical="center" wrapText="1"/>
    </xf>
    <xf numFmtId="0" fontId="1" fillId="4" borderId="0" xfId="0" applyFont="1" applyFill="1" applyBorder="1" applyAlignment="1">
      <alignment horizontal="left" vertical="center" wrapText="1"/>
    </xf>
    <xf numFmtId="0" fontId="0" fillId="4" borderId="7" xfId="0" applyFill="1" applyBorder="1" applyAlignment="1">
      <alignment horizontal="center" vertical="center"/>
    </xf>
    <xf numFmtId="0" fontId="0" fillId="0" borderId="8" xfId="0" applyBorder="1" applyAlignment="1">
      <alignment vertical="center"/>
    </xf>
    <xf numFmtId="0" fontId="1" fillId="4" borderId="15" xfId="0" applyFont="1" applyFill="1" applyBorder="1" applyAlignment="1">
      <alignment horizontal="left" vertical="center" wrapText="1"/>
    </xf>
    <xf numFmtId="0" fontId="1" fillId="4" borderId="12" xfId="0" applyFont="1" applyFill="1" applyBorder="1" applyAlignment="1">
      <alignment horizontal="left" vertical="center"/>
    </xf>
    <xf numFmtId="0" fontId="0" fillId="11" borderId="6" xfId="0" applyFill="1" applyBorder="1" applyAlignment="1">
      <alignment horizontal="left" vertical="center"/>
    </xf>
    <xf numFmtId="0" fontId="22"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23" fillId="0" borderId="1" xfId="1" applyFont="1" applyFill="1" applyBorder="1" applyAlignment="1">
      <alignment vertical="center" wrapText="1"/>
    </xf>
    <xf numFmtId="14" fontId="25" fillId="0" borderId="1" xfId="0" applyNumberFormat="1" applyFont="1" applyFill="1" applyBorder="1" applyAlignment="1">
      <alignment horizontal="center" vertical="center"/>
    </xf>
    <xf numFmtId="0" fontId="25" fillId="0" borderId="1" xfId="0" applyFont="1" applyFill="1" applyBorder="1" applyAlignment="1">
      <alignment vertical="center"/>
    </xf>
    <xf numFmtId="0" fontId="0" fillId="0" borderId="1" xfId="0" applyBorder="1"/>
    <xf numFmtId="0" fontId="0" fillId="0" borderId="1" xfId="0" applyFill="1" applyBorder="1"/>
    <xf numFmtId="0" fontId="0" fillId="0" borderId="1" xfId="0" applyBorder="1" applyAlignment="1">
      <alignment horizontal="left"/>
    </xf>
    <xf numFmtId="0" fontId="18" fillId="2" borderId="1" xfId="1" applyFont="1" applyFill="1" applyBorder="1" applyAlignment="1">
      <alignment vertical="center" wrapText="1"/>
    </xf>
    <xf numFmtId="0" fontId="19" fillId="2" borderId="5" xfId="0" applyFont="1" applyFill="1" applyBorder="1" applyAlignment="1">
      <alignment horizontal="left" vertical="center"/>
    </xf>
    <xf numFmtId="0" fontId="19" fillId="2" borderId="1" xfId="0" applyFont="1" applyFill="1" applyBorder="1" applyAlignment="1">
      <alignment horizontal="center" vertical="center"/>
    </xf>
    <xf numFmtId="0" fontId="19" fillId="2" borderId="10" xfId="0" applyFont="1" applyFill="1" applyBorder="1" applyAlignment="1">
      <alignment horizontal="left" vertical="center"/>
    </xf>
    <xf numFmtId="0" fontId="0" fillId="0" borderId="2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21" xfId="0" applyFont="1" applyFill="1" applyBorder="1" applyAlignment="1">
      <alignment vertical="center" wrapText="1"/>
    </xf>
    <xf numFmtId="14" fontId="0" fillId="2" borderId="11" xfId="0" applyNumberFormat="1" applyFill="1" applyBorder="1" applyAlignment="1">
      <alignment vertical="center"/>
    </xf>
    <xf numFmtId="0" fontId="5" fillId="0" borderId="4"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10" xfId="0" applyFill="1" applyBorder="1" applyAlignment="1">
      <alignment horizontal="left" vertical="center"/>
    </xf>
    <xf numFmtId="0" fontId="0" fillId="11" borderId="1" xfId="0" applyFill="1" applyBorder="1" applyAlignment="1">
      <alignment vertical="center" wrapText="1"/>
    </xf>
    <xf numFmtId="0" fontId="12" fillId="4" borderId="1" xfId="0" applyFont="1" applyFill="1" applyBorder="1" applyAlignment="1">
      <alignment horizontal="left" vertical="center" wrapText="1"/>
    </xf>
    <xf numFmtId="0" fontId="0" fillId="0" borderId="17" xfId="0" applyFill="1" applyBorder="1" applyAlignment="1">
      <alignment vertical="center" wrapText="1"/>
    </xf>
    <xf numFmtId="0" fontId="0" fillId="0" borderId="4" xfId="0" applyBorder="1" applyAlignment="1">
      <alignment horizontal="center" vertical="center" wrapText="1"/>
    </xf>
    <xf numFmtId="0" fontId="1" fillId="0" borderId="22" xfId="0" applyFont="1" applyFill="1" applyBorder="1" applyAlignment="1">
      <alignment horizontal="center" vertical="center"/>
    </xf>
    <xf numFmtId="0" fontId="1" fillId="0" borderId="25" xfId="0" applyFont="1" applyFill="1" applyBorder="1" applyAlignment="1">
      <alignment vertical="center" wrapText="1"/>
    </xf>
    <xf numFmtId="0" fontId="1" fillId="7" borderId="7" xfId="0" applyFont="1" applyFill="1" applyBorder="1" applyAlignment="1">
      <alignment horizontal="center" vertical="center"/>
    </xf>
    <xf numFmtId="0" fontId="0" fillId="0" borderId="8" xfId="0" applyBorder="1" applyAlignment="1">
      <alignment horizontal="center" vertical="center" wrapText="1"/>
    </xf>
    <xf numFmtId="0" fontId="1" fillId="0" borderId="10" xfId="0" applyFont="1" applyFill="1" applyBorder="1" applyAlignment="1">
      <alignment vertical="center" wrapText="1"/>
    </xf>
    <xf numFmtId="0" fontId="0" fillId="2" borderId="4" xfId="0" applyFill="1" applyBorder="1" applyAlignment="1">
      <alignment horizontal="center" vertical="center"/>
    </xf>
    <xf numFmtId="0" fontId="0" fillId="2" borderId="5" xfId="0" applyFill="1" applyBorder="1" applyAlignment="1">
      <alignment vertical="center"/>
    </xf>
    <xf numFmtId="0" fontId="1" fillId="0" borderId="1" xfId="0" applyFont="1" applyFill="1" applyBorder="1" applyAlignment="1">
      <alignment horizontal="center" vertical="center" wrapText="1"/>
    </xf>
    <xf numFmtId="0" fontId="0" fillId="11" borderId="4" xfId="0" applyFill="1" applyBorder="1" applyAlignment="1">
      <alignment horizontal="center" vertical="center"/>
    </xf>
    <xf numFmtId="0" fontId="5" fillId="2" borderId="7" xfId="0" applyFont="1" applyFill="1" applyBorder="1" applyAlignment="1">
      <alignment horizontal="center" vertical="center" wrapText="1"/>
    </xf>
    <xf numFmtId="0" fontId="7" fillId="4" borderId="17" xfId="0" applyFont="1" applyFill="1" applyBorder="1" applyAlignment="1">
      <alignment vertical="center"/>
    </xf>
    <xf numFmtId="0" fontId="0" fillId="0" borderId="5" xfId="0" applyFont="1" applyFill="1" applyBorder="1" applyAlignment="1">
      <alignment vertical="center" wrapText="1"/>
    </xf>
    <xf numFmtId="0" fontId="7" fillId="0" borderId="4"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wrapText="1"/>
    </xf>
    <xf numFmtId="0" fontId="10" fillId="4" borderId="1" xfId="0" applyFont="1" applyFill="1" applyBorder="1" applyAlignment="1">
      <alignment horizontal="left" vertical="center" wrapText="1" readingOrder="1"/>
    </xf>
    <xf numFmtId="0" fontId="9" fillId="4" borderId="5" xfId="0" applyFont="1" applyFill="1" applyBorder="1" applyAlignment="1">
      <alignment wrapText="1"/>
    </xf>
    <xf numFmtId="0" fontId="1" fillId="4" borderId="24" xfId="0" applyFont="1" applyFill="1" applyBorder="1" applyAlignment="1">
      <alignment horizontal="left" wrapText="1"/>
    </xf>
    <xf numFmtId="0" fontId="0" fillId="0" borderId="21" xfId="0" applyFill="1" applyBorder="1" applyAlignment="1">
      <alignment horizontal="left" vertical="center"/>
    </xf>
    <xf numFmtId="0" fontId="0" fillId="0" borderId="27" xfId="0" applyBorder="1" applyAlignment="1">
      <alignment horizontal="center" vertical="center"/>
    </xf>
    <xf numFmtId="0" fontId="13" fillId="0" borderId="4" xfId="0" applyFont="1" applyBorder="1" applyAlignment="1">
      <alignment horizontal="center" vertical="center"/>
    </xf>
    <xf numFmtId="0" fontId="0" fillId="0" borderId="27" xfId="0" applyBorder="1" applyAlignment="1">
      <alignment horizontal="left" vertical="center"/>
    </xf>
    <xf numFmtId="0" fontId="0" fillId="0" borderId="16" xfId="0" applyFill="1" applyBorder="1" applyAlignment="1">
      <alignment horizontal="left" vertical="center"/>
    </xf>
    <xf numFmtId="16" fontId="0" fillId="2" borderId="6" xfId="0" applyNumberFormat="1" applyFill="1" applyBorder="1" applyAlignment="1">
      <alignment horizontal="center" vertical="center"/>
    </xf>
    <xf numFmtId="0" fontId="14" fillId="5"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5"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 fillId="0" borderId="0" xfId="1"/>
    <xf numFmtId="0" fontId="27" fillId="0" borderId="0" xfId="0" applyFont="1"/>
    <xf numFmtId="0" fontId="28" fillId="0" borderId="0" xfId="1" applyFont="1"/>
    <xf numFmtId="0" fontId="2" fillId="9" borderId="2" xfId="0" applyFont="1" applyFill="1" applyBorder="1" applyAlignment="1">
      <alignment horizontal="center" vertical="center" wrapText="1"/>
    </xf>
    <xf numFmtId="0" fontId="4" fillId="4" borderId="1" xfId="1" applyFill="1" applyBorder="1" applyAlignment="1">
      <alignment horizontal="left" vertical="center"/>
    </xf>
    <xf numFmtId="0" fontId="4" fillId="2" borderId="1" xfId="1" applyFill="1" applyBorder="1" applyAlignment="1">
      <alignment horizontal="left" vertical="center"/>
    </xf>
    <xf numFmtId="0" fontId="18" fillId="2" borderId="1" xfId="1" applyFont="1" applyFill="1" applyBorder="1" applyAlignment="1">
      <alignment horizontal="left" vertical="center"/>
    </xf>
    <xf numFmtId="0" fontId="3" fillId="4" borderId="0" xfId="0" applyFont="1" applyFill="1" applyBorder="1" applyAlignment="1">
      <alignment horizontal="left" vertical="center"/>
    </xf>
    <xf numFmtId="0" fontId="4" fillId="4" borderId="1" xfId="1" applyFont="1" applyFill="1" applyBorder="1" applyAlignment="1">
      <alignment horizontal="left" vertical="center"/>
    </xf>
    <xf numFmtId="0" fontId="4" fillId="11" borderId="1" xfId="1" applyFill="1" applyBorder="1" applyAlignment="1">
      <alignment horizontal="left" vertical="center"/>
    </xf>
    <xf numFmtId="0" fontId="4" fillId="2" borderId="5" xfId="1" applyFill="1" applyBorder="1" applyAlignment="1">
      <alignment horizontal="left" vertical="center"/>
    </xf>
    <xf numFmtId="0" fontId="1" fillId="12" borderId="1" xfId="0" applyFont="1" applyFill="1" applyBorder="1" applyAlignment="1">
      <alignment horizontal="left" vertical="center"/>
    </xf>
    <xf numFmtId="0" fontId="3" fillId="4" borderId="4" xfId="0" applyFont="1" applyFill="1" applyBorder="1" applyAlignment="1">
      <alignment horizontal="left" vertical="center"/>
    </xf>
    <xf numFmtId="0" fontId="3" fillId="4" borderId="9" xfId="0" applyFont="1" applyFill="1" applyBorder="1" applyAlignment="1">
      <alignment horizontal="left" vertical="center"/>
    </xf>
    <xf numFmtId="0" fontId="3" fillId="4" borderId="14" xfId="0" applyFont="1" applyFill="1" applyBorder="1" applyAlignment="1">
      <alignment horizontal="left" vertical="center"/>
    </xf>
    <xf numFmtId="0" fontId="3" fillId="4" borderId="20" xfId="0" applyFont="1" applyFill="1" applyBorder="1" applyAlignment="1">
      <alignment horizontal="left" vertical="center"/>
    </xf>
    <xf numFmtId="0" fontId="3" fillId="4" borderId="7" xfId="0" applyFont="1" applyFill="1" applyBorder="1" applyAlignment="1">
      <alignment horizontal="left" vertical="center"/>
    </xf>
    <xf numFmtId="0" fontId="3" fillId="4" borderId="19" xfId="0" applyFont="1" applyFill="1" applyBorder="1" applyAlignment="1">
      <alignment horizontal="left" vertical="center"/>
    </xf>
    <xf numFmtId="0" fontId="4" fillId="2" borderId="17" xfId="1" applyFill="1" applyBorder="1" applyAlignment="1">
      <alignment horizontal="left" vertical="center"/>
    </xf>
    <xf numFmtId="0" fontId="4" fillId="4" borderId="17" xfId="1" applyFill="1" applyBorder="1" applyAlignment="1">
      <alignment horizontal="left" vertical="center"/>
    </xf>
    <xf numFmtId="0" fontId="4" fillId="0" borderId="17" xfId="1" applyFill="1" applyBorder="1" applyAlignment="1">
      <alignment horizontal="left" vertical="center"/>
    </xf>
    <xf numFmtId="0" fontId="4" fillId="4" borderId="19" xfId="1" applyFont="1" applyFill="1" applyBorder="1" applyAlignment="1">
      <alignment horizontal="left" vertical="center"/>
    </xf>
    <xf numFmtId="0" fontId="9" fillId="4" borderId="19" xfId="0" applyFont="1" applyFill="1" applyBorder="1" applyAlignment="1">
      <alignment horizontal="left" vertical="center"/>
    </xf>
    <xf numFmtId="0" fontId="21" fillId="4" borderId="19" xfId="0" applyFont="1" applyFill="1" applyBorder="1" applyAlignment="1">
      <alignment horizontal="left" vertical="center" wrapText="1"/>
    </xf>
    <xf numFmtId="0" fontId="20" fillId="4" borderId="19"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9" fillId="2" borderId="4" xfId="1" applyFont="1" applyFill="1" applyBorder="1" applyAlignment="1">
      <alignment vertical="center" wrapText="1"/>
    </xf>
    <xf numFmtId="0" fontId="0" fillId="0" borderId="7" xfId="0" applyFont="1" applyBorder="1" applyAlignment="1">
      <alignment horizontal="center" vertical="center"/>
    </xf>
    <xf numFmtId="0" fontId="0" fillId="0" borderId="5" xfId="0" applyBorder="1" applyAlignment="1">
      <alignment horizontal="center" vertical="center"/>
    </xf>
    <xf numFmtId="0" fontId="0" fillId="0" borderId="6" xfId="0" applyFont="1" applyFill="1" applyBorder="1" applyAlignment="1">
      <alignment horizontal="left" vertical="center" wrapText="1"/>
    </xf>
    <xf numFmtId="0" fontId="0" fillId="8" borderId="4" xfId="0" applyFill="1" applyBorder="1" applyAlignment="1">
      <alignment horizontal="center" vertical="center" wrapText="1"/>
    </xf>
    <xf numFmtId="0" fontId="19" fillId="2" borderId="1" xfId="0" applyFont="1" applyFill="1" applyBorder="1" applyAlignment="1">
      <alignment vertical="center" wrapText="1"/>
    </xf>
    <xf numFmtId="0" fontId="0" fillId="0" borderId="0" xfId="0" applyAlignment="1">
      <alignment horizontal="center" vertical="center" wrapText="1"/>
    </xf>
    <xf numFmtId="0" fontId="14" fillId="5"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8" borderId="7" xfId="0" applyFill="1" applyBorder="1" applyAlignment="1">
      <alignment horizontal="center" vertical="center" wrapText="1"/>
    </xf>
    <xf numFmtId="0" fontId="19" fillId="2" borderId="1" xfId="1" applyFont="1" applyFill="1" applyBorder="1" applyAlignment="1">
      <alignment vertical="center" wrapText="1"/>
    </xf>
    <xf numFmtId="0" fontId="0" fillId="0" borderId="21" xfId="0" applyFont="1" applyFill="1" applyBorder="1" applyAlignment="1">
      <alignment vertical="center" wrapText="1"/>
    </xf>
    <xf numFmtId="0" fontId="3" fillId="4" borderId="26" xfId="0" applyFont="1" applyFill="1" applyBorder="1" applyAlignment="1">
      <alignment horizontal="left" vertical="center" wrapText="1"/>
    </xf>
    <xf numFmtId="0" fontId="0" fillId="2" borderId="7" xfId="0" applyFill="1" applyBorder="1" applyAlignment="1">
      <alignment horizontal="center" vertical="center"/>
    </xf>
    <xf numFmtId="0" fontId="13" fillId="2" borderId="7" xfId="0" applyFont="1" applyFill="1" applyBorder="1" applyAlignment="1">
      <alignment horizontal="center" vertical="center" wrapText="1"/>
    </xf>
    <xf numFmtId="0" fontId="6" fillId="0" borderId="0" xfId="0" applyFont="1" applyFill="1" applyBorder="1" applyAlignment="1"/>
    <xf numFmtId="0" fontId="0" fillId="0" borderId="30" xfId="0" applyBorder="1" applyAlignment="1">
      <alignment wrapText="1"/>
    </xf>
    <xf numFmtId="0" fontId="0" fillId="0" borderId="0" xfId="0" applyAlignment="1">
      <alignment wrapText="1"/>
    </xf>
    <xf numFmtId="0" fontId="29" fillId="0" borderId="30" xfId="0" applyFont="1" applyFill="1" applyBorder="1" applyAlignment="1">
      <alignment vertical="center"/>
    </xf>
    <xf numFmtId="0" fontId="29" fillId="0" borderId="0" xfId="0" applyFont="1" applyFill="1" applyBorder="1" applyAlignment="1">
      <alignment vertical="center"/>
    </xf>
    <xf numFmtId="0" fontId="16" fillId="0" borderId="0" xfId="0" applyFont="1"/>
    <xf numFmtId="14" fontId="0" fillId="0" borderId="0" xfId="0" applyNumberFormat="1"/>
    <xf numFmtId="16" fontId="0" fillId="0" borderId="0" xfId="0" applyNumberFormat="1"/>
    <xf numFmtId="0" fontId="0" fillId="2" borderId="5" xfId="0" applyFill="1" applyBorder="1" applyAlignment="1">
      <alignment vertical="center" wrapText="1"/>
    </xf>
    <xf numFmtId="0" fontId="0" fillId="2" borderId="17" xfId="0" applyFill="1" applyBorder="1" applyAlignment="1">
      <alignment vertical="center"/>
    </xf>
    <xf numFmtId="14" fontId="0" fillId="2" borderId="6" xfId="0" applyNumberFormat="1" applyFill="1" applyBorder="1" applyAlignment="1">
      <alignment horizontal="center" vertical="center" wrapText="1"/>
    </xf>
    <xf numFmtId="0" fontId="19" fillId="2" borderId="6" xfId="0" applyFont="1" applyFill="1" applyBorder="1" applyAlignment="1">
      <alignment horizontal="left" vertical="center"/>
    </xf>
    <xf numFmtId="0" fontId="7" fillId="4" borderId="5" xfId="0" applyFont="1" applyFill="1" applyBorder="1" applyAlignment="1">
      <alignment horizontal="left" vertical="center" wrapText="1"/>
    </xf>
    <xf numFmtId="0" fontId="4" fillId="13" borderId="17" xfId="1" applyFill="1" applyBorder="1" applyAlignment="1">
      <alignment vertical="center" wrapText="1"/>
    </xf>
    <xf numFmtId="0" fontId="4" fillId="5" borderId="17" xfId="1" applyFill="1" applyBorder="1" applyAlignment="1">
      <alignment vertical="center" wrapText="1"/>
    </xf>
    <xf numFmtId="0" fontId="1" fillId="2" borderId="5" xfId="0" applyFont="1" applyFill="1" applyBorder="1" applyAlignment="1">
      <alignment vertical="center" wrapText="1"/>
    </xf>
    <xf numFmtId="0" fontId="4" fillId="12" borderId="5" xfId="1" applyFill="1" applyBorder="1" applyAlignment="1">
      <alignment vertical="center" wrapText="1"/>
    </xf>
    <xf numFmtId="0" fontId="4" fillId="4" borderId="1" xfId="1" applyFill="1" applyBorder="1" applyAlignment="1">
      <alignment vertical="center" wrapText="1"/>
    </xf>
    <xf numFmtId="0" fontId="0" fillId="4" borderId="5" xfId="0" applyFont="1" applyFill="1" applyBorder="1" applyAlignment="1">
      <alignment horizontal="left" vertical="center" wrapText="1"/>
    </xf>
    <xf numFmtId="0" fontId="4" fillId="2" borderId="17" xfId="1" applyFont="1" applyFill="1" applyBorder="1" applyAlignment="1">
      <alignment vertical="center" wrapText="1"/>
    </xf>
    <xf numFmtId="0" fontId="7" fillId="4" borderId="5" xfId="0" applyFont="1" applyFill="1" applyBorder="1" applyAlignment="1">
      <alignment vertical="center" wrapText="1"/>
    </xf>
    <xf numFmtId="0" fontId="1" fillId="2" borderId="17" xfId="0" applyFont="1" applyFill="1" applyBorder="1" applyAlignment="1">
      <alignment vertical="center" wrapText="1"/>
    </xf>
    <xf numFmtId="0" fontId="0" fillId="13" borderId="17" xfId="0" applyFill="1" applyBorder="1" applyAlignment="1">
      <alignment vertical="center"/>
    </xf>
    <xf numFmtId="0" fontId="1" fillId="2" borderId="1" xfId="0" applyFont="1" applyFill="1" applyBorder="1" applyAlignment="1">
      <alignment horizontal="left" vertical="center" wrapText="1"/>
    </xf>
    <xf numFmtId="0" fontId="1" fillId="11" borderId="17" xfId="0" applyFont="1" applyFill="1" applyBorder="1" applyAlignment="1">
      <alignment vertical="center"/>
    </xf>
    <xf numFmtId="0" fontId="1" fillId="5" borderId="17" xfId="0" applyFont="1" applyFill="1" applyBorder="1" applyAlignment="1">
      <alignment vertical="center"/>
    </xf>
    <xf numFmtId="0" fontId="24" fillId="0" borderId="1" xfId="0" applyFont="1" applyFill="1" applyBorder="1" applyAlignment="1">
      <alignment vertical="center"/>
    </xf>
    <xf numFmtId="0" fontId="0" fillId="5" borderId="17" xfId="0" applyFill="1" applyBorder="1" applyAlignment="1">
      <alignment vertical="center" wrapText="1"/>
    </xf>
    <xf numFmtId="0" fontId="1" fillId="12" borderId="5" xfId="0" applyFont="1" applyFill="1" applyBorder="1" applyAlignment="1">
      <alignment vertical="center"/>
    </xf>
    <xf numFmtId="0" fontId="4" fillId="4" borderId="5" xfId="1" applyFill="1" applyBorder="1" applyAlignment="1">
      <alignment horizontal="left" vertical="center"/>
    </xf>
    <xf numFmtId="0" fontId="4" fillId="13" borderId="17" xfId="1" applyFill="1" applyBorder="1" applyAlignment="1">
      <alignment horizontal="left" vertical="center"/>
    </xf>
    <xf numFmtId="0" fontId="4" fillId="2" borderId="19" xfId="1" applyFill="1" applyBorder="1" applyAlignment="1">
      <alignment horizontal="left" vertical="center"/>
    </xf>
    <xf numFmtId="0" fontId="20" fillId="4" borderId="26" xfId="0" applyFont="1" applyFill="1" applyBorder="1" applyAlignment="1">
      <alignment horizontal="left" vertical="center" wrapText="1"/>
    </xf>
    <xf numFmtId="0" fontId="4" fillId="4" borderId="14" xfId="1" applyFill="1" applyBorder="1" applyAlignment="1">
      <alignment horizontal="left" vertical="center" wrapText="1" readingOrder="1"/>
    </xf>
    <xf numFmtId="0" fontId="1" fillId="5" borderId="17" xfId="0" applyFont="1" applyFill="1" applyBorder="1" applyAlignment="1">
      <alignment horizontal="left" vertical="center"/>
    </xf>
    <xf numFmtId="0" fontId="20" fillId="4" borderId="17" xfId="0" applyFont="1" applyFill="1" applyBorder="1" applyAlignment="1">
      <alignment horizontal="left" vertical="center" wrapText="1"/>
    </xf>
    <xf numFmtId="0" fontId="1" fillId="11" borderId="12" xfId="0" applyFont="1" applyFill="1" applyBorder="1" applyAlignment="1">
      <alignment horizontal="left" vertical="center"/>
    </xf>
    <xf numFmtId="0" fontId="23" fillId="0" borderId="1" xfId="1"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4" fillId="5" borderId="19" xfId="1" applyFill="1" applyBorder="1" applyAlignment="1">
      <alignment horizontal="left" vertical="center" wrapText="1"/>
    </xf>
    <xf numFmtId="0" fontId="20" fillId="4" borderId="4" xfId="0" applyFont="1" applyFill="1" applyBorder="1" applyAlignment="1">
      <alignment horizontal="left" vertical="center" wrapText="1"/>
    </xf>
    <xf numFmtId="0" fontId="4" fillId="12" borderId="15" xfId="1" applyFill="1" applyBorder="1" applyAlignment="1">
      <alignment horizontal="left" vertical="center"/>
    </xf>
    <xf numFmtId="0" fontId="3" fillId="4" borderId="8" xfId="0" applyFont="1" applyFill="1" applyBorder="1" applyAlignment="1">
      <alignment horizontal="left" vertical="center"/>
    </xf>
    <xf numFmtId="0" fontId="1" fillId="4" borderId="9" xfId="0" applyFont="1" applyFill="1" applyBorder="1" applyAlignment="1">
      <alignment horizontal="left" vertical="center"/>
    </xf>
    <xf numFmtId="0" fontId="8" fillId="4" borderId="1" xfId="1" applyFont="1" applyFill="1" applyBorder="1" applyAlignment="1">
      <alignment horizontal="left" vertical="center" wrapText="1" readingOrder="1"/>
    </xf>
    <xf numFmtId="0" fontId="3" fillId="4" borderId="15" xfId="0" applyFont="1" applyFill="1" applyBorder="1" applyAlignment="1">
      <alignment horizontal="left" vertical="center" wrapText="1"/>
    </xf>
    <xf numFmtId="0" fontId="0" fillId="4" borderId="5" xfId="0" applyFont="1" applyFill="1" applyBorder="1" applyAlignment="1">
      <alignment vertical="center"/>
    </xf>
    <xf numFmtId="0" fontId="0" fillId="2" borderId="1" xfId="0" applyFont="1" applyFill="1" applyBorder="1" applyAlignment="1">
      <alignment horizontal="left" vertical="center"/>
    </xf>
    <xf numFmtId="0" fontId="1" fillId="4" borderId="6" xfId="0" applyFont="1" applyFill="1" applyBorder="1" applyAlignment="1">
      <alignment horizontal="left" vertical="center"/>
    </xf>
    <xf numFmtId="0" fontId="0" fillId="13" borderId="21" xfId="0" applyFill="1" applyBorder="1" applyAlignment="1">
      <alignment vertical="center" wrapText="1"/>
    </xf>
    <xf numFmtId="0" fontId="0" fillId="2" borderId="1" xfId="0" applyFont="1" applyFill="1" applyBorder="1" applyAlignment="1">
      <alignment horizontal="left" vertical="center" wrapText="1"/>
    </xf>
    <xf numFmtId="0" fontId="1" fillId="5" borderId="17" xfId="0" applyFont="1" applyFill="1" applyBorder="1" applyAlignment="1">
      <alignment vertical="center" wrapText="1"/>
    </xf>
    <xf numFmtId="0" fontId="1" fillId="11" borderId="17" xfId="0" applyFont="1" applyFill="1" applyBorder="1" applyAlignment="1">
      <alignment vertical="center" wrapText="1"/>
    </xf>
    <xf numFmtId="0" fontId="24" fillId="0" borderId="1" xfId="0" applyFont="1" applyFill="1" applyBorder="1" applyAlignment="1">
      <alignment vertical="center" wrapText="1"/>
    </xf>
    <xf numFmtId="0" fontId="1" fillId="4" borderId="13" xfId="0" applyFont="1" applyFill="1" applyBorder="1" applyAlignment="1">
      <alignment vertical="center" wrapText="1"/>
    </xf>
    <xf numFmtId="0" fontId="1" fillId="2" borderId="21" xfId="0" applyFont="1" applyFill="1" applyBorder="1" applyAlignment="1">
      <alignment vertical="center" wrapText="1"/>
    </xf>
    <xf numFmtId="0" fontId="1" fillId="12" borderId="5" xfId="0" applyFont="1" applyFill="1" applyBorder="1" applyAlignment="1">
      <alignment vertical="center" wrapText="1"/>
    </xf>
    <xf numFmtId="0" fontId="0" fillId="2" borderId="17" xfId="0" applyFill="1" applyBorder="1" applyAlignment="1">
      <alignment vertical="center" wrapText="1"/>
    </xf>
    <xf numFmtId="0" fontId="0" fillId="2" borderId="21" xfId="0" applyFill="1" applyBorder="1" applyAlignment="1">
      <alignment horizontal="left" vertical="center"/>
    </xf>
    <xf numFmtId="0" fontId="0" fillId="11" borderId="21" xfId="0" applyFill="1" applyBorder="1" applyAlignment="1">
      <alignment horizontal="left" vertical="center"/>
    </xf>
    <xf numFmtId="0" fontId="3" fillId="4" borderId="5" xfId="0" applyFont="1" applyFill="1" applyBorder="1" applyAlignment="1">
      <alignment vertical="center" wrapText="1"/>
    </xf>
    <xf numFmtId="0" fontId="25" fillId="0" borderId="1" xfId="0" applyFont="1" applyFill="1" applyBorder="1" applyAlignment="1">
      <alignment horizontal="left" vertical="center"/>
    </xf>
    <xf numFmtId="0" fontId="1" fillId="4" borderId="9" xfId="0" applyFont="1" applyFill="1" applyBorder="1" applyAlignment="1">
      <alignment horizontal="left" wrapText="1"/>
    </xf>
    <xf numFmtId="0" fontId="0" fillId="5" borderId="21" xfId="0" applyFill="1" applyBorder="1" applyAlignment="1">
      <alignment horizontal="left" vertical="center"/>
    </xf>
    <xf numFmtId="0" fontId="0" fillId="12" borderId="10" xfId="0" applyFill="1" applyBorder="1" applyAlignment="1">
      <alignment horizontal="left" vertical="center"/>
    </xf>
    <xf numFmtId="0" fontId="0" fillId="12" borderId="5" xfId="0" applyFill="1" applyBorder="1" applyAlignment="1">
      <alignment horizontal="left" vertical="center"/>
    </xf>
    <xf numFmtId="0" fontId="0" fillId="4" borderId="4" xfId="0" applyFill="1" applyBorder="1" applyAlignment="1">
      <alignment horizontal="center" vertical="center"/>
    </xf>
    <xf numFmtId="0" fontId="5" fillId="0" borderId="1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2" borderId="4" xfId="0" applyFont="1" applyFill="1" applyBorder="1" applyAlignment="1">
      <alignment horizontal="center" vertical="center" wrapText="1"/>
    </xf>
    <xf numFmtId="0" fontId="0" fillId="0" borderId="10" xfId="0" applyFill="1" applyBorder="1" applyAlignment="1">
      <alignment vertical="center"/>
    </xf>
    <xf numFmtId="0" fontId="0" fillId="2" borderId="7" xfId="0" applyFill="1" applyBorder="1" applyAlignment="1">
      <alignment horizontal="left" vertical="center"/>
    </xf>
    <xf numFmtId="0" fontId="1" fillId="11" borderId="7"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0" borderId="11" xfId="0" applyFill="1" applyBorder="1" applyAlignment="1">
      <alignment horizontal="left" vertical="center"/>
    </xf>
    <xf numFmtId="0" fontId="0" fillId="0" borderId="4" xfId="0" applyBorder="1" applyAlignment="1">
      <alignment horizontal="left" vertical="center"/>
    </xf>
    <xf numFmtId="0" fontId="0" fillId="5" borderId="7" xfId="0" applyFill="1" applyBorder="1" applyAlignment="1">
      <alignment horizontal="left" vertical="center"/>
    </xf>
    <xf numFmtId="0" fontId="0" fillId="12" borderId="7" xfId="0" applyFill="1" applyBorder="1" applyAlignment="1">
      <alignment horizontal="left" vertical="center"/>
    </xf>
    <xf numFmtId="0" fontId="25" fillId="0" borderId="6" xfId="0" applyFont="1" applyFill="1" applyBorder="1" applyAlignment="1">
      <alignment horizontal="center" vertical="center"/>
    </xf>
    <xf numFmtId="14" fontId="0" fillId="12" borderId="6" xfId="0" applyNumberFormat="1" applyFill="1" applyBorder="1" applyAlignment="1">
      <alignment horizontal="center" vertical="center"/>
    </xf>
    <xf numFmtId="14" fontId="0" fillId="2" borderId="11" xfId="0" applyNumberFormat="1" applyFill="1" applyBorder="1" applyAlignment="1">
      <alignment horizontal="center" vertical="center"/>
    </xf>
    <xf numFmtId="14" fontId="19" fillId="2" borderId="1" xfId="0" applyNumberFormat="1" applyFont="1" applyFill="1" applyBorder="1" applyAlignment="1">
      <alignment horizontal="center" vertical="center" wrapText="1"/>
    </xf>
    <xf numFmtId="0" fontId="25" fillId="0" borderId="11" xfId="0" applyFont="1" applyFill="1" applyBorder="1" applyAlignment="1">
      <alignment horizontal="center" vertical="center"/>
    </xf>
    <xf numFmtId="14" fontId="0" fillId="2" borderId="1" xfId="0" applyNumberFormat="1" applyFill="1" applyBorder="1" applyAlignment="1">
      <alignment horizontal="center" vertical="center" wrapText="1"/>
    </xf>
    <xf numFmtId="14" fontId="0" fillId="12" borderId="6" xfId="0" applyNumberFormat="1" applyFill="1" applyBorder="1" applyAlignment="1">
      <alignment vertical="center"/>
    </xf>
    <xf numFmtId="0" fontId="0" fillId="12" borderId="6" xfId="0" applyFill="1" applyBorder="1" applyAlignment="1">
      <alignment vertical="center"/>
    </xf>
    <xf numFmtId="0" fontId="25" fillId="0" borderId="18" xfId="0" applyFont="1" applyFill="1" applyBorder="1" applyAlignment="1">
      <alignment vertical="center"/>
    </xf>
    <xf numFmtId="0" fontId="26" fillId="0" borderId="1" xfId="0" applyFont="1" applyBorder="1"/>
    <xf numFmtId="0" fontId="25" fillId="0" borderId="6" xfId="0" applyFont="1" applyFill="1" applyBorder="1" applyAlignment="1">
      <alignment vertical="center"/>
    </xf>
    <xf numFmtId="14" fontId="0" fillId="0" borderId="6" xfId="0" applyNumberFormat="1" applyBorder="1" applyAlignment="1">
      <alignment vertical="center"/>
    </xf>
    <xf numFmtId="0" fontId="0" fillId="2" borderId="24" xfId="0" applyFill="1" applyBorder="1" applyAlignment="1">
      <alignment vertical="center"/>
    </xf>
    <xf numFmtId="0" fontId="13"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9" fillId="2" borderId="6" xfId="0" applyNumberFormat="1" applyFont="1" applyFill="1" applyBorder="1" applyAlignment="1">
      <alignment horizontal="center" vertical="center"/>
    </xf>
    <xf numFmtId="14" fontId="19" fillId="2" borderId="6" xfId="0" applyNumberFormat="1" applyFont="1" applyFill="1" applyBorder="1" applyAlignment="1">
      <alignment horizontal="center" vertical="center" wrapText="1"/>
    </xf>
    <xf numFmtId="14" fontId="19" fillId="2" borderId="6" xfId="0" applyNumberFormat="1" applyFont="1" applyFill="1" applyBorder="1" applyAlignment="1">
      <alignment vertical="center"/>
    </xf>
    <xf numFmtId="0" fontId="1" fillId="0" borderId="19" xfId="0" applyFont="1" applyFill="1" applyBorder="1" applyAlignment="1">
      <alignment horizontal="center" vertical="center"/>
    </xf>
    <xf numFmtId="0" fontId="18" fillId="2" borderId="17" xfId="1" applyFont="1" applyFill="1" applyBorder="1" applyAlignment="1">
      <alignment vertical="center" wrapText="1"/>
    </xf>
    <xf numFmtId="14" fontId="19" fillId="2" borderId="1" xfId="0" applyNumberFormat="1" applyFont="1" applyFill="1" applyBorder="1" applyAlignment="1">
      <alignment horizontal="center" vertical="center"/>
    </xf>
    <xf numFmtId="0" fontId="19" fillId="2" borderId="1" xfId="0" applyFont="1" applyFill="1" applyBorder="1" applyAlignment="1">
      <alignment vertical="center"/>
    </xf>
    <xf numFmtId="16" fontId="19" fillId="2" borderId="1" xfId="0" applyNumberFormat="1" applyFont="1" applyFill="1" applyBorder="1" applyAlignment="1">
      <alignment horizontal="center" vertical="center" wrapText="1"/>
    </xf>
    <xf numFmtId="0" fontId="0" fillId="8" borderId="6" xfId="0" applyFill="1" applyBorder="1" applyAlignment="1">
      <alignment horizontal="center" vertical="center" wrapText="1"/>
    </xf>
    <xf numFmtId="0" fontId="4" fillId="2" borderId="8" xfId="1" applyFill="1" applyBorder="1" applyAlignment="1">
      <alignment vertical="center" wrapText="1"/>
    </xf>
    <xf numFmtId="0" fontId="4" fillId="5" borderId="1" xfId="1" applyFill="1" applyBorder="1" applyAlignment="1">
      <alignment vertical="center" wrapText="1"/>
    </xf>
    <xf numFmtId="0" fontId="4" fillId="2" borderId="1" xfId="1" applyFill="1" applyBorder="1" applyAlignment="1">
      <alignment horizontal="left" vertical="center" wrapText="1"/>
    </xf>
    <xf numFmtId="0" fontId="4" fillId="4" borderId="0" xfId="1" applyFill="1" applyBorder="1" applyAlignment="1">
      <alignment horizontal="left" vertical="center" wrapText="1"/>
    </xf>
    <xf numFmtId="0" fontId="1" fillId="4" borderId="9" xfId="0" applyFont="1" applyFill="1" applyBorder="1" applyAlignment="1">
      <alignment horizontal="left" vertical="center" wrapText="1"/>
    </xf>
    <xf numFmtId="0" fontId="0" fillId="4" borderId="4" xfId="0" applyFont="1" applyFill="1" applyBorder="1" applyAlignment="1">
      <alignment horizontal="left" vertical="center"/>
    </xf>
    <xf numFmtId="0" fontId="0" fillId="4" borderId="8" xfId="0" applyFont="1" applyFill="1" applyBorder="1" applyAlignment="1">
      <alignment horizontal="left" vertical="center"/>
    </xf>
    <xf numFmtId="0" fontId="1" fillId="5" borderId="5" xfId="0" applyFont="1" applyFill="1" applyBorder="1" applyAlignment="1">
      <alignment wrapText="1"/>
    </xf>
    <xf numFmtId="0" fontId="0" fillId="2" borderId="10" xfId="0" applyFill="1" applyBorder="1" applyAlignment="1">
      <alignment vertical="center"/>
    </xf>
    <xf numFmtId="0" fontId="0" fillId="5" borderId="5" xfId="0" applyFill="1" applyBorder="1" applyAlignment="1">
      <alignment horizontal="left" vertical="center"/>
    </xf>
    <xf numFmtId="0" fontId="1" fillId="2" borderId="21" xfId="0" applyFont="1" applyFill="1" applyBorder="1" applyAlignment="1">
      <alignment vertical="center"/>
    </xf>
    <xf numFmtId="0" fontId="0" fillId="10" borderId="17" xfId="0" applyFill="1" applyBorder="1" applyAlignment="1">
      <alignment vertical="center"/>
    </xf>
    <xf numFmtId="0" fontId="1" fillId="2" borderId="8" xfId="0" applyFont="1" applyFill="1" applyBorder="1" applyAlignment="1">
      <alignment horizontal="left" vertical="center"/>
    </xf>
    <xf numFmtId="0" fontId="3" fillId="5" borderId="4" xfId="0" applyFont="1" applyFill="1" applyBorder="1" applyAlignment="1">
      <alignment horizontal="left" vertical="center"/>
    </xf>
    <xf numFmtId="0" fontId="4" fillId="2" borderId="1" xfId="1" applyFill="1" applyBorder="1" applyAlignment="1">
      <alignment vertical="center"/>
    </xf>
    <xf numFmtId="0" fontId="4" fillId="2" borderId="8" xfId="1" applyFill="1" applyBorder="1" applyAlignment="1">
      <alignment horizontal="left" vertical="center"/>
    </xf>
    <xf numFmtId="0" fontId="4" fillId="4" borderId="5" xfId="1" applyFont="1" applyFill="1" applyBorder="1" applyAlignment="1">
      <alignment horizontal="left" vertical="center" wrapText="1" readingOrder="1"/>
    </xf>
    <xf numFmtId="0" fontId="4" fillId="12" borderId="1" xfId="1" applyFill="1" applyBorder="1" applyAlignment="1">
      <alignment horizontal="left" vertical="center"/>
    </xf>
    <xf numFmtId="0" fontId="4" fillId="5" borderId="5" xfId="1" applyFill="1" applyBorder="1" applyAlignment="1">
      <alignment horizontal="left" vertical="center" wrapText="1"/>
    </xf>
    <xf numFmtId="0" fontId="4" fillId="0" borderId="0" xfId="1" applyFill="1" applyBorder="1" applyAlignment="1">
      <alignment horizontal="left" vertical="center" wrapText="1" readingOrder="1"/>
    </xf>
    <xf numFmtId="0" fontId="27" fillId="2" borderId="1" xfId="0" applyFont="1" applyFill="1" applyBorder="1" applyAlignment="1">
      <alignment horizontal="left" vertical="center"/>
    </xf>
    <xf numFmtId="0" fontId="4" fillId="10" borderId="17" xfId="1" applyFill="1" applyBorder="1" applyAlignment="1">
      <alignment horizontal="left" vertical="center"/>
    </xf>
    <xf numFmtId="0" fontId="0" fillId="2" borderId="7" xfId="0" applyFill="1" applyBorder="1" applyAlignment="1">
      <alignment vertical="center"/>
    </xf>
    <xf numFmtId="0" fontId="1" fillId="2" borderId="19" xfId="0" applyFont="1" applyFill="1" applyBorder="1" applyAlignment="1">
      <alignment vertical="center"/>
    </xf>
    <xf numFmtId="0" fontId="0" fillId="4" borderId="4" xfId="0" applyFont="1" applyFill="1" applyBorder="1" applyAlignment="1">
      <alignment horizontal="left" vertical="center" wrapText="1"/>
    </xf>
    <xf numFmtId="0" fontId="0" fillId="10" borderId="17" xfId="0" applyFill="1" applyBorder="1" applyAlignment="1">
      <alignment vertical="center" wrapText="1"/>
    </xf>
    <xf numFmtId="0" fontId="3" fillId="4" borderId="5" xfId="0" applyFont="1" applyFill="1" applyBorder="1" applyAlignment="1">
      <alignment wrapText="1"/>
    </xf>
    <xf numFmtId="0" fontId="3" fillId="4" borderId="5" xfId="0" applyFont="1" applyFill="1" applyBorder="1" applyAlignment="1"/>
    <xf numFmtId="0" fontId="0" fillId="10" borderId="21" xfId="0" applyFill="1" applyBorder="1" applyAlignment="1">
      <alignment horizontal="left" vertical="center"/>
    </xf>
    <xf numFmtId="0" fontId="0" fillId="10" borderId="8" xfId="0" applyFill="1" applyBorder="1" applyAlignment="1">
      <alignment horizontal="center" vertical="center"/>
    </xf>
    <xf numFmtId="0" fontId="0" fillId="0" borderId="4" xfId="0" applyFill="1" applyBorder="1" applyAlignment="1">
      <alignment horizontal="center" vertical="center"/>
    </xf>
    <xf numFmtId="0" fontId="0" fillId="12" borderId="8" xfId="0" applyFill="1" applyBorder="1" applyAlignment="1">
      <alignment horizontal="center" vertical="center"/>
    </xf>
    <xf numFmtId="0" fontId="0" fillId="11" borderId="7" xfId="0" applyFill="1" applyBorder="1" applyAlignment="1">
      <alignment horizontal="center" vertical="center"/>
    </xf>
    <xf numFmtId="0" fontId="5" fillId="2" borderId="4" xfId="0" applyFont="1" applyFill="1" applyBorder="1" applyAlignment="1">
      <alignment horizontal="center" vertical="center" wrapText="1"/>
    </xf>
    <xf numFmtId="0" fontId="0" fillId="12" borderId="6" xfId="0" applyFill="1" applyBorder="1" applyAlignment="1">
      <alignment horizontal="left" vertical="center"/>
    </xf>
    <xf numFmtId="0" fontId="1" fillId="12" borderId="21" xfId="0" applyFont="1" applyFill="1" applyBorder="1" applyAlignment="1">
      <alignment horizontal="left" vertical="center" wrapText="1"/>
    </xf>
    <xf numFmtId="0" fontId="0" fillId="10" borderId="12" xfId="0" applyFill="1" applyBorder="1" applyAlignment="1">
      <alignment horizontal="left" vertical="center"/>
    </xf>
    <xf numFmtId="14" fontId="0" fillId="10" borderId="8" xfId="0" applyNumberFormat="1" applyFill="1" applyBorder="1" applyAlignment="1">
      <alignment horizontal="center" vertical="center"/>
    </xf>
    <xf numFmtId="16" fontId="19" fillId="2" borderId="6" xfId="0" applyNumberFormat="1" applyFont="1" applyFill="1" applyBorder="1" applyAlignment="1">
      <alignment vertical="center"/>
    </xf>
    <xf numFmtId="14" fontId="0" fillId="0" borderId="8" xfId="0" applyNumberFormat="1" applyBorder="1" applyAlignment="1">
      <alignment horizontal="center" vertical="center"/>
    </xf>
    <xf numFmtId="0" fontId="4" fillId="8" borderId="17" xfId="1" applyFill="1" applyBorder="1" applyAlignment="1">
      <alignment vertical="center" wrapText="1"/>
    </xf>
    <xf numFmtId="0" fontId="4" fillId="2" borderId="14" xfId="1" applyFill="1" applyBorder="1" applyAlignment="1">
      <alignment horizontal="left" vertical="center"/>
    </xf>
    <xf numFmtId="0" fontId="0" fillId="2" borderId="4" xfId="0" applyFill="1" applyBorder="1" applyAlignment="1">
      <alignment horizontal="left" vertical="center"/>
    </xf>
    <xf numFmtId="0" fontId="13" fillId="2" borderId="1" xfId="0" applyFont="1" applyFill="1" applyBorder="1" applyAlignment="1">
      <alignment horizontal="center" vertical="center"/>
    </xf>
    <xf numFmtId="14" fontId="0" fillId="0" borderId="8" xfId="0" applyNumberFormat="1" applyBorder="1" applyAlignment="1">
      <alignment vertical="center"/>
    </xf>
    <xf numFmtId="0" fontId="0" fillId="14" borderId="1" xfId="0" applyFill="1" applyBorder="1" applyAlignment="1">
      <alignment vertical="center" wrapText="1"/>
    </xf>
    <xf numFmtId="0" fontId="0" fillId="14" borderId="1" xfId="0" applyFill="1" applyBorder="1" applyAlignment="1">
      <alignment vertical="center"/>
    </xf>
    <xf numFmtId="0" fontId="4" fillId="14" borderId="5" xfId="1" applyFill="1" applyBorder="1" applyAlignment="1">
      <alignment horizontal="left" vertical="center"/>
    </xf>
    <xf numFmtId="0" fontId="0" fillId="14" borderId="5" xfId="0" applyFill="1" applyBorder="1" applyAlignment="1">
      <alignment horizontal="left" vertical="center"/>
    </xf>
    <xf numFmtId="0" fontId="0" fillId="14" borderId="1" xfId="0" applyFill="1" applyBorder="1" applyAlignment="1">
      <alignment horizontal="center" vertical="center"/>
    </xf>
    <xf numFmtId="0" fontId="13" fillId="14" borderId="1" xfId="0" applyFont="1" applyFill="1" applyBorder="1" applyAlignment="1">
      <alignment horizontal="center" vertical="center" wrapText="1"/>
    </xf>
    <xf numFmtId="0" fontId="1" fillId="14" borderId="10" xfId="0" applyFont="1" applyFill="1" applyBorder="1" applyAlignment="1">
      <alignment horizontal="left" vertical="center" wrapText="1"/>
    </xf>
    <xf numFmtId="14" fontId="0" fillId="14" borderId="6" xfId="0" applyNumberFormat="1" applyFill="1" applyBorder="1" applyAlignment="1">
      <alignment horizontal="center" vertical="center"/>
    </xf>
    <xf numFmtId="14" fontId="19" fillId="14" borderId="6" xfId="0" applyNumberFormat="1" applyFont="1" applyFill="1" applyBorder="1" applyAlignment="1">
      <alignment horizontal="center" vertical="center" wrapText="1"/>
    </xf>
    <xf numFmtId="0" fontId="0" fillId="14" borderId="6" xfId="0" applyFill="1" applyBorder="1" applyAlignment="1">
      <alignment vertical="center"/>
    </xf>
    <xf numFmtId="165" fontId="0" fillId="14" borderId="6" xfId="0" applyNumberFormat="1" applyFill="1" applyBorder="1" applyAlignment="1">
      <alignment horizontal="left" vertical="center"/>
    </xf>
    <xf numFmtId="0" fontId="0" fillId="14" borderId="1" xfId="0" applyFill="1" applyBorder="1" applyAlignment="1">
      <alignment horizontal="center" vertical="center" wrapText="1"/>
    </xf>
    <xf numFmtId="0" fontId="0" fillId="8" borderId="1" xfId="0" applyFill="1" applyBorder="1" applyAlignment="1">
      <alignment horizontal="center" vertical="center"/>
    </xf>
    <xf numFmtId="0" fontId="0" fillId="8" borderId="7" xfId="0" applyFill="1" applyBorder="1" applyAlignment="1">
      <alignment horizontal="left" vertical="center"/>
    </xf>
    <xf numFmtId="0" fontId="0" fillId="8" borderId="6" xfId="0" applyFill="1" applyBorder="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8" borderId="6" xfId="0" applyFill="1" applyBorder="1" applyAlignment="1">
      <alignment horizontal="center" vertical="center"/>
    </xf>
    <xf numFmtId="0" fontId="0" fillId="8" borderId="18" xfId="0" applyFill="1" applyBorder="1" applyAlignment="1">
      <alignment horizontal="center" vertical="center"/>
    </xf>
    <xf numFmtId="0" fontId="1" fillId="8" borderId="1" xfId="0" applyFont="1" applyFill="1" applyBorder="1" applyAlignment="1">
      <alignment horizontal="center" vertical="center"/>
    </xf>
    <xf numFmtId="0" fontId="0" fillId="8" borderId="0" xfId="0" applyFill="1" applyBorder="1" applyAlignment="1">
      <alignment vertical="center"/>
    </xf>
    <xf numFmtId="0" fontId="24" fillId="15" borderId="17" xfId="0" applyFont="1" applyFill="1" applyBorder="1" applyAlignment="1">
      <alignment wrapText="1"/>
    </xf>
    <xf numFmtId="0" fontId="30" fillId="15" borderId="19" xfId="0" applyFont="1" applyFill="1" applyBorder="1" applyAlignment="1">
      <alignment horizontal="left" vertical="center" wrapText="1"/>
    </xf>
    <xf numFmtId="0" fontId="24" fillId="15" borderId="21" xfId="0" applyFont="1" applyFill="1" applyBorder="1" applyAlignment="1">
      <alignment horizontal="left" wrapText="1"/>
    </xf>
    <xf numFmtId="0" fontId="25" fillId="15" borderId="1" xfId="0" applyFont="1" applyFill="1" applyBorder="1" applyAlignment="1">
      <alignment horizontal="center" vertical="center"/>
    </xf>
    <xf numFmtId="0" fontId="31" fillId="15" borderId="1" xfId="0" applyFont="1" applyFill="1" applyBorder="1" applyAlignment="1">
      <alignment horizontal="center" vertical="center" wrapText="1"/>
    </xf>
    <xf numFmtId="0" fontId="24" fillId="15" borderId="1" xfId="0" applyFont="1" applyFill="1" applyBorder="1" applyAlignment="1">
      <alignment horizontal="left" vertical="center" wrapText="1"/>
    </xf>
    <xf numFmtId="0" fontId="24" fillId="15" borderId="1" xfId="0" applyFont="1" applyFill="1" applyBorder="1" applyAlignment="1">
      <alignment horizontal="left" vertical="center"/>
    </xf>
    <xf numFmtId="0" fontId="25" fillId="15" borderId="5" xfId="0" applyFont="1" applyFill="1" applyBorder="1" applyAlignment="1">
      <alignment horizontal="left" vertical="center"/>
    </xf>
    <xf numFmtId="0" fontId="25" fillId="15" borderId="1" xfId="0" applyFont="1" applyFill="1" applyBorder="1" applyAlignment="1">
      <alignment horizontal="left" vertical="center" wrapText="1"/>
    </xf>
    <xf numFmtId="0" fontId="24" fillId="15" borderId="5" xfId="0" applyFont="1" applyFill="1" applyBorder="1" applyAlignment="1">
      <alignment horizontal="left" vertical="center" wrapText="1"/>
    </xf>
    <xf numFmtId="0" fontId="25" fillId="15" borderId="10" xfId="0" applyFont="1" applyFill="1" applyBorder="1" applyAlignment="1">
      <alignment horizontal="left" vertical="center"/>
    </xf>
    <xf numFmtId="0" fontId="25" fillId="15" borderId="6" xfId="0" applyFont="1" applyFill="1" applyBorder="1" applyAlignment="1">
      <alignment horizontal="center" vertical="center"/>
    </xf>
    <xf numFmtId="0" fontId="24" fillId="15" borderId="0" xfId="0" applyFont="1" applyFill="1" applyBorder="1" applyAlignment="1">
      <alignment horizontal="left" vertical="center" wrapText="1"/>
    </xf>
    <xf numFmtId="0" fontId="24" fillId="15" borderId="5" xfId="0" applyFont="1" applyFill="1" applyBorder="1" applyAlignment="1">
      <alignment horizontal="left" vertical="center"/>
    </xf>
    <xf numFmtId="0" fontId="25" fillId="15" borderId="1" xfId="0" applyFont="1" applyFill="1" applyBorder="1" applyAlignment="1">
      <alignment horizontal="left" vertical="center"/>
    </xf>
    <xf numFmtId="0" fontId="31" fillId="15" borderId="1" xfId="0" applyFont="1" applyFill="1" applyBorder="1" applyAlignment="1">
      <alignment horizontal="center" vertical="center"/>
    </xf>
    <xf numFmtId="0" fontId="24" fillId="15" borderId="17" xfId="0" applyFont="1" applyFill="1" applyBorder="1" applyAlignment="1">
      <alignment vertical="center"/>
    </xf>
    <xf numFmtId="0" fontId="32" fillId="15" borderId="17" xfId="0" applyFont="1" applyFill="1" applyBorder="1" applyAlignment="1">
      <alignment horizontal="left" vertical="center"/>
    </xf>
    <xf numFmtId="0" fontId="24" fillId="15" borderId="21" xfId="0" applyFont="1" applyFill="1" applyBorder="1" applyAlignment="1">
      <alignment vertical="center" wrapText="1"/>
    </xf>
    <xf numFmtId="0" fontId="32" fillId="15" borderId="1" xfId="0" applyFont="1" applyFill="1" applyBorder="1" applyAlignment="1">
      <alignment wrapText="1"/>
    </xf>
    <xf numFmtId="0" fontId="25" fillId="15" borderId="17" xfId="0" applyFont="1" applyFill="1" applyBorder="1" applyAlignment="1">
      <alignment horizontal="left" vertical="center"/>
    </xf>
    <xf numFmtId="0" fontId="25" fillId="15" borderId="17" xfId="0" applyFont="1" applyFill="1" applyBorder="1" applyAlignment="1">
      <alignment vertical="center"/>
    </xf>
    <xf numFmtId="0" fontId="23" fillId="15" borderId="17" xfId="1" applyFont="1" applyFill="1" applyBorder="1" applyAlignment="1">
      <alignment horizontal="left" vertical="center"/>
    </xf>
    <xf numFmtId="0" fontId="25" fillId="15" borderId="21" xfId="0" applyFont="1" applyFill="1" applyBorder="1" applyAlignment="1">
      <alignment vertical="center" wrapText="1"/>
    </xf>
    <xf numFmtId="0" fontId="24" fillId="15" borderId="1" xfId="0" applyFont="1" applyFill="1" applyBorder="1" applyAlignment="1">
      <alignment vertical="center" wrapText="1"/>
    </xf>
    <xf numFmtId="0" fontId="32" fillId="15" borderId="4"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13"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Fill="1" applyAlignment="1">
      <alignment vertical="center"/>
    </xf>
    <xf numFmtId="0" fontId="0" fillId="0" borderId="8" xfId="0" applyBorder="1" applyAlignment="1">
      <alignment horizontal="left" vertical="center"/>
    </xf>
    <xf numFmtId="0" fontId="0" fillId="16" borderId="17" xfId="0" applyFont="1" applyFill="1" applyBorder="1" applyAlignment="1">
      <alignment vertical="center" wrapText="1"/>
    </xf>
    <xf numFmtId="0" fontId="0" fillId="2" borderId="24" xfId="0" applyFill="1" applyBorder="1" applyAlignment="1">
      <alignment horizontal="left" vertical="center"/>
    </xf>
    <xf numFmtId="0" fontId="0" fillId="0" borderId="1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Border="1" applyAlignment="1">
      <alignment vertical="center" wrapText="1"/>
    </xf>
    <xf numFmtId="0" fontId="0" fillId="0" borderId="4" xfId="0" applyFont="1" applyFill="1" applyBorder="1" applyAlignment="1">
      <alignment vertical="center" wrapText="1"/>
    </xf>
    <xf numFmtId="14" fontId="0" fillId="8" borderId="1" xfId="0" applyNumberFormat="1" applyFill="1" applyBorder="1" applyAlignment="1">
      <alignment horizontal="center" vertical="center" wrapText="1"/>
    </xf>
    <xf numFmtId="0" fontId="23" fillId="2" borderId="17" xfId="1" applyFont="1" applyFill="1" applyBorder="1" applyAlignment="1">
      <alignment vertical="center" wrapText="1"/>
    </xf>
    <xf numFmtId="0" fontId="24" fillId="2" borderId="17" xfId="0" applyFont="1" applyFill="1" applyBorder="1" applyAlignment="1">
      <alignment vertical="center"/>
    </xf>
    <xf numFmtId="0" fontId="23" fillId="2" borderId="17" xfId="1" applyFont="1" applyFill="1" applyBorder="1" applyAlignment="1">
      <alignment horizontal="left" vertical="center"/>
    </xf>
    <xf numFmtId="0" fontId="24" fillId="2" borderId="21" xfId="0" applyFont="1" applyFill="1" applyBorder="1" applyAlignment="1">
      <alignment vertical="center" wrapText="1"/>
    </xf>
    <xf numFmtId="0" fontId="25" fillId="2" borderId="1" xfId="0" applyFont="1" applyFill="1" applyBorder="1" applyAlignment="1">
      <alignment horizontal="left" vertical="center"/>
    </xf>
    <xf numFmtId="0" fontId="25" fillId="2" borderId="1" xfId="0" applyFont="1" applyFill="1" applyBorder="1" applyAlignment="1">
      <alignment horizontal="center" vertical="center"/>
    </xf>
    <xf numFmtId="0" fontId="31" fillId="0" borderId="1" xfId="0" applyFont="1" applyBorder="1" applyAlignment="1">
      <alignment horizontal="center" vertical="center" wrapText="1"/>
    </xf>
    <xf numFmtId="14" fontId="25" fillId="2" borderId="1" xfId="0" applyNumberFormat="1" applyFont="1" applyFill="1" applyBorder="1" applyAlignment="1">
      <alignment horizontal="center" vertical="center"/>
    </xf>
    <xf numFmtId="14" fontId="25" fillId="2" borderId="6" xfId="0" applyNumberFormat="1" applyFont="1" applyFill="1" applyBorder="1" applyAlignment="1">
      <alignment vertical="center"/>
    </xf>
    <xf numFmtId="0" fontId="25" fillId="0" borderId="1" xfId="0" applyFont="1" applyBorder="1" applyAlignment="1">
      <alignment vertical="center"/>
    </xf>
    <xf numFmtId="0" fontId="15" fillId="0" borderId="0" xfId="0" applyFont="1" applyAlignment="1">
      <alignment horizontal="center"/>
    </xf>
    <xf numFmtId="0" fontId="6" fillId="0" borderId="28" xfId="0" applyFont="1" applyFill="1" applyBorder="1" applyAlignment="1">
      <alignment vertical="center"/>
    </xf>
    <xf numFmtId="0" fontId="29" fillId="8"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D46666"/>
      <color rgb="FFA4EB86"/>
      <color rgb="FF7EE65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authenticmartialarts.com/" TargetMode="External"/><Relationship Id="rId21" Type="http://schemas.openxmlformats.org/officeDocument/2006/relationships/hyperlink" Target="https://tampabaydanceacademy.com/" TargetMode="External"/><Relationship Id="rId42" Type="http://schemas.openxmlformats.org/officeDocument/2006/relationships/hyperlink" Target="mailto:mrtim@afterschool-sports.com" TargetMode="External"/><Relationship Id="rId47" Type="http://schemas.openxmlformats.org/officeDocument/2006/relationships/hyperlink" Target="mailto:mrlemminn14@gmail.com" TargetMode="External"/><Relationship Id="rId63" Type="http://schemas.openxmlformats.org/officeDocument/2006/relationships/hyperlink" Target="https://pinellaspal.com/" TargetMode="External"/><Relationship Id="rId68" Type="http://schemas.openxmlformats.org/officeDocument/2006/relationships/hyperlink" Target="https://www.victoryma.com/school/palm-harbor-florida/" TargetMode="External"/><Relationship Id="rId84" Type="http://schemas.openxmlformats.org/officeDocument/2006/relationships/hyperlink" Target="mailto:tbonano@blossomschool.org" TargetMode="External"/><Relationship Id="rId89" Type="http://schemas.openxmlformats.org/officeDocument/2006/relationships/hyperlink" Target="mailto:jbroadhead@dunedinfl.net" TargetMode="External"/><Relationship Id="rId16" Type="http://schemas.openxmlformats.org/officeDocument/2006/relationships/hyperlink" Target="https://www.lazicmartialarts.com/" TargetMode="External"/><Relationship Id="rId11" Type="http://schemas.openxmlformats.org/officeDocument/2006/relationships/hyperlink" Target="https://www.pinellas-park.com/facilities/facility/details/Forbes-Rec-Center-26" TargetMode="External"/><Relationship Id="rId32" Type="http://schemas.openxmlformats.org/officeDocument/2006/relationships/hyperlink" Target="https://usbesttaekwondo.com/" TargetMode="External"/><Relationship Id="rId37" Type="http://schemas.openxmlformats.org/officeDocument/2006/relationships/hyperlink" Target="mailto:mbale@pinellas-park.com" TargetMode="External"/><Relationship Id="rId53" Type="http://schemas.openxmlformats.org/officeDocument/2006/relationships/hyperlink" Target="mailto:cstarart@yahoo.com" TargetMode="External"/><Relationship Id="rId58" Type="http://schemas.openxmlformats.org/officeDocument/2006/relationships/hyperlink" Target="mailto:vickie@martialartsfl.com" TargetMode="External"/><Relationship Id="rId74" Type="http://schemas.openxmlformats.org/officeDocument/2006/relationships/hyperlink" Target="mailto:cstephens@mzcacademy.com" TargetMode="External"/><Relationship Id="rId79" Type="http://schemas.openxmlformats.org/officeDocument/2006/relationships/hyperlink" Target="mailto:ksporttaekwondo@gmail.com" TargetMode="External"/><Relationship Id="rId5" Type="http://schemas.openxmlformats.org/officeDocument/2006/relationships/hyperlink" Target="mailto:heresat5@gmail.com" TargetMode="External"/><Relationship Id="rId90" Type="http://schemas.openxmlformats.org/officeDocument/2006/relationships/hyperlink" Target="mailto:smartstartone@aol.com" TargetMode="External"/><Relationship Id="rId95" Type="http://schemas.openxmlformats.org/officeDocument/2006/relationships/hyperlink" Target="http://www.smartstartpreprep.com/index.html" TargetMode="External"/><Relationship Id="rId22" Type="http://schemas.openxmlformats.org/officeDocument/2006/relationships/hyperlink" Target="https://www.youthoutreachunited.com/the-vision-center" TargetMode="External"/><Relationship Id="rId27" Type="http://schemas.openxmlformats.org/officeDocument/2006/relationships/hyperlink" Target="mailto:bayareagymnasticsfl@gmail.com" TargetMode="External"/><Relationship Id="rId43" Type="http://schemas.openxmlformats.org/officeDocument/2006/relationships/hyperlink" Target="https://masterohs.com/" TargetMode="External"/><Relationship Id="rId48" Type="http://schemas.openxmlformats.org/officeDocument/2006/relationships/hyperlink" Target="https://www.expressionsacademyofdance.com/" TargetMode="External"/><Relationship Id="rId64" Type="http://schemas.openxmlformats.org/officeDocument/2006/relationships/hyperlink" Target="https://pinellaspal.com/" TargetMode="External"/><Relationship Id="rId69" Type="http://schemas.openxmlformats.org/officeDocument/2006/relationships/hyperlink" Target="https://www.facebook.com/StPeteFightTeam/" TargetMode="External"/><Relationship Id="rId80" Type="http://schemas.openxmlformats.org/officeDocument/2006/relationships/hyperlink" Target="mailto:klovett@bgcsun.org" TargetMode="External"/><Relationship Id="rId85" Type="http://schemas.openxmlformats.org/officeDocument/2006/relationships/hyperlink" Target="mailto:hcarlson@lccdayschool.com" TargetMode="External"/><Relationship Id="rId12" Type="http://schemas.openxmlformats.org/officeDocument/2006/relationships/hyperlink" Target="https://www.futureflipz.com/" TargetMode="External"/><Relationship Id="rId17" Type="http://schemas.openxmlformats.org/officeDocument/2006/relationships/hyperlink" Target="http://www.tkdlees.com/" TargetMode="External"/><Relationship Id="rId25" Type="http://schemas.openxmlformats.org/officeDocument/2006/relationships/hyperlink" Target="mailto:marbia@lakesidechristianschool.org" TargetMode="External"/><Relationship Id="rId33" Type="http://schemas.openxmlformats.org/officeDocument/2006/relationships/hyperlink" Target="https://trinityfamilymartialarts.com/" TargetMode="External"/><Relationship Id="rId38" Type="http://schemas.openxmlformats.org/officeDocument/2006/relationships/hyperlink" Target="mailto:mbale@pinellas-park.com" TargetMode="External"/><Relationship Id="rId46" Type="http://schemas.openxmlformats.org/officeDocument/2006/relationships/hyperlink" Target="http://www.dunedintkd.com/" TargetMode="External"/><Relationship Id="rId59" Type="http://schemas.openxmlformats.org/officeDocument/2006/relationships/hyperlink" Target="mailto:vickie@martialartsfl.com" TargetMode="External"/><Relationship Id="rId67" Type="http://schemas.openxmlformats.org/officeDocument/2006/relationships/hyperlink" Target="https://www.victoryma.com/school/clearwater-florida/" TargetMode="External"/><Relationship Id="rId20" Type="http://schemas.openxmlformats.org/officeDocument/2006/relationships/hyperlink" Target="https://www.ninjaacademystpete.com/" TargetMode="External"/><Relationship Id="rId41" Type="http://schemas.openxmlformats.org/officeDocument/2006/relationships/hyperlink" Target="mailto:pjleestkd@gmail.com" TargetMode="External"/><Relationship Id="rId54" Type="http://schemas.openxmlformats.org/officeDocument/2006/relationships/hyperlink" Target="mailto:rshults3@hotmail.com" TargetMode="External"/><Relationship Id="rId62" Type="http://schemas.openxmlformats.org/officeDocument/2006/relationships/hyperlink" Target="https://www.bybeemartialarts.com/" TargetMode="External"/><Relationship Id="rId70" Type="http://schemas.openxmlformats.org/officeDocument/2006/relationships/hyperlink" Target="mailto:jshoopak89@gmail.com" TargetMode="External"/><Relationship Id="rId75" Type="http://schemas.openxmlformats.org/officeDocument/2006/relationships/hyperlink" Target="https://www.mzchristianacademy.org/" TargetMode="External"/><Relationship Id="rId83" Type="http://schemas.openxmlformats.org/officeDocument/2006/relationships/hyperlink" Target="mailto:anthony@fcdpinellas.org" TargetMode="External"/><Relationship Id="rId88" Type="http://schemas.openxmlformats.org/officeDocument/2006/relationships/hyperlink" Target="mailto:jbroadhead@dunedinfl.net" TargetMode="External"/><Relationship Id="rId91" Type="http://schemas.openxmlformats.org/officeDocument/2006/relationships/hyperlink" Target="mailto:platinummartialarts@gmail.com" TargetMode="External"/><Relationship Id="rId96" Type="http://schemas.openxmlformats.org/officeDocument/2006/relationships/hyperlink" Target="mailto:Johnareus.young@myclearwater.com;%20ramon.piles@myclearwater.com" TargetMode="External"/><Relationship Id="rId1" Type="http://schemas.openxmlformats.org/officeDocument/2006/relationships/hyperlink" Target="mailto:klovett@bgcsun.org" TargetMode="External"/><Relationship Id="rId6" Type="http://schemas.openxmlformats.org/officeDocument/2006/relationships/hyperlink" Target="mailto:hunterjacqueline82@yahoo.com" TargetMode="External"/><Relationship Id="rId15" Type="http://schemas.openxmlformats.org/officeDocument/2006/relationships/hyperlink" Target="https://ksporttaekwondo.com/" TargetMode="External"/><Relationship Id="rId23" Type="http://schemas.openxmlformats.org/officeDocument/2006/relationships/hyperlink" Target="https://afterschool-sports.com/" TargetMode="External"/><Relationship Id="rId28" Type="http://schemas.openxmlformats.org/officeDocument/2006/relationships/hyperlink" Target="https://www.bayareagymnasticsfl.com/" TargetMode="External"/><Relationship Id="rId36" Type="http://schemas.openxmlformats.org/officeDocument/2006/relationships/hyperlink" Target="mailto:mbale@pinellas-park.com" TargetMode="External"/><Relationship Id="rId49" Type="http://schemas.openxmlformats.org/officeDocument/2006/relationships/hyperlink" Target="http://www.townofbelleair.com/443/Parks-Recreation" TargetMode="External"/><Relationship Id="rId57" Type="http://schemas.openxmlformats.org/officeDocument/2006/relationships/hyperlink" Target="https://www.martialartsfl.com/home-page1629304108279" TargetMode="External"/><Relationship Id="rId10" Type="http://schemas.openxmlformats.org/officeDocument/2006/relationships/hyperlink" Target="https://championtaekwondo.net/" TargetMode="External"/><Relationship Id="rId31" Type="http://schemas.openxmlformats.org/officeDocument/2006/relationships/hyperlink" Target="https://www.myclearwater.com/Neighborhood-Map-Locations/Recreation-Centers/North-Greenwood-Recreation-Aquatic-Complex" TargetMode="External"/><Relationship Id="rId44" Type="http://schemas.openxmlformats.org/officeDocument/2006/relationships/hyperlink" Target="https://stepsschoolofdance.com/" TargetMode="External"/><Relationship Id="rId52" Type="http://schemas.openxmlformats.org/officeDocument/2006/relationships/hyperlink" Target="mailto:alicia@tampabaydanceacademy.com" TargetMode="External"/><Relationship Id="rId60" Type="http://schemas.openxmlformats.org/officeDocument/2006/relationships/hyperlink" Target="mailto:vickie@martialartsfl.com" TargetMode="External"/><Relationship Id="rId65" Type="http://schemas.openxmlformats.org/officeDocument/2006/relationships/hyperlink" Target="mailto:master-souffrante@victoryma.com;%20clearwater@victoryma.com" TargetMode="External"/><Relationship Id="rId73" Type="http://schemas.openxmlformats.org/officeDocument/2006/relationships/hyperlink" Target="mailto:kdtran99@gmail.com" TargetMode="External"/><Relationship Id="rId78" Type="http://schemas.openxmlformats.org/officeDocument/2006/relationships/hyperlink" Target="mailto:ryevich@townofbelleair.net" TargetMode="External"/><Relationship Id="rId81" Type="http://schemas.openxmlformats.org/officeDocument/2006/relationships/hyperlink" Target="mailto:seasonsofcareinc@gmail.com" TargetMode="External"/><Relationship Id="rId86" Type="http://schemas.openxmlformats.org/officeDocument/2006/relationships/hyperlink" Target="mailto:prekclearwater@superiorschools.com" TargetMode="External"/><Relationship Id="rId94" Type="http://schemas.openxmlformats.org/officeDocument/2006/relationships/hyperlink" Target="mailto:madlesarah@yahoo.com" TargetMode="External"/><Relationship Id="rId99" Type="http://schemas.openxmlformats.org/officeDocument/2006/relationships/hyperlink" Target="mailto:info@fuegodanceco.com" TargetMode="External"/><Relationship Id="rId101" Type="http://schemas.openxmlformats.org/officeDocument/2006/relationships/hyperlink" Target="https://afterschoolkarate.com/" TargetMode="External"/><Relationship Id="rId4" Type="http://schemas.openxmlformats.org/officeDocument/2006/relationships/hyperlink" Target="mailto:ambjohnson@gmail.com" TargetMode="External"/><Relationship Id="rId9" Type="http://schemas.openxmlformats.org/officeDocument/2006/relationships/hyperlink" Target="https://www.baysidesportsacademy.org/" TargetMode="External"/><Relationship Id="rId13" Type="http://schemas.openxmlformats.org/officeDocument/2006/relationships/hyperlink" Target="mailto:futureflipz@gmail.com" TargetMode="External"/><Relationship Id="rId18" Type="http://schemas.openxmlformats.org/officeDocument/2006/relationships/hyperlink" Target="http://masterperritkd.com/index.html" TargetMode="External"/><Relationship Id="rId39" Type="http://schemas.openxmlformats.org/officeDocument/2006/relationships/hyperlink" Target="https://suncoastmartialarts.com/" TargetMode="External"/><Relationship Id="rId34" Type="http://schemas.openxmlformats.org/officeDocument/2006/relationships/hyperlink" Target="mailto:ptksmf@icloud.com" TargetMode="External"/><Relationship Id="rId50" Type="http://schemas.openxmlformats.org/officeDocument/2006/relationships/hyperlink" Target="mailto:thedojo1@me.com" TargetMode="External"/><Relationship Id="rId55" Type="http://schemas.openxmlformats.org/officeDocument/2006/relationships/hyperlink" Target="mailto:Peggy.Calvin@yahoo.com" TargetMode="External"/><Relationship Id="rId76" Type="http://schemas.openxmlformats.org/officeDocument/2006/relationships/hyperlink" Target="https://taekwondowestchase.com/" TargetMode="External"/><Relationship Id="rId97" Type="http://schemas.openxmlformats.org/officeDocument/2006/relationships/hyperlink" Target="mailto:koolg727@gmail.com" TargetMode="External"/><Relationship Id="rId7" Type="http://schemas.openxmlformats.org/officeDocument/2006/relationships/hyperlink" Target="mailto:nathalie.moise21@gmail.com" TargetMode="External"/><Relationship Id="rId71" Type="http://schemas.openxmlformats.org/officeDocument/2006/relationships/hyperlink" Target="https://stpetepal.org/" TargetMode="External"/><Relationship Id="rId92" Type="http://schemas.openxmlformats.org/officeDocument/2006/relationships/hyperlink" Target="mailto:worldchampx3@gmail.com" TargetMode="External"/><Relationship Id="rId2" Type="http://schemas.openxmlformats.org/officeDocument/2006/relationships/hyperlink" Target="mailto:gfisher001@tampabay.rr.com" TargetMode="External"/><Relationship Id="rId29" Type="http://schemas.openxmlformats.org/officeDocument/2006/relationships/hyperlink" Target="mailto:klovett@bgcsun.org" TargetMode="External"/><Relationship Id="rId24" Type="http://schemas.openxmlformats.org/officeDocument/2006/relationships/hyperlink" Target="https://tran-tae-kwon-do.hub.biz/" TargetMode="External"/><Relationship Id="rId40" Type="http://schemas.openxmlformats.org/officeDocument/2006/relationships/hyperlink" Target="https://www.theforgefit.com/" TargetMode="External"/><Relationship Id="rId45" Type="http://schemas.openxmlformats.org/officeDocument/2006/relationships/hyperlink" Target="mailto:jessica@apollogymnastics.com;%20lola@apollogymnastics.com" TargetMode="External"/><Relationship Id="rId66" Type="http://schemas.openxmlformats.org/officeDocument/2006/relationships/hyperlink" Target="mailto:master-souffrante@victoryma.com;%20palmharbor@victoryma.com" TargetMode="External"/><Relationship Id="rId87" Type="http://schemas.openxmlformats.org/officeDocument/2006/relationships/hyperlink" Target="mailto:office@stpaul1930.org" TargetMode="External"/><Relationship Id="rId61" Type="http://schemas.openxmlformats.org/officeDocument/2006/relationships/hyperlink" Target="mailto:vickie@martialartsfl.com" TargetMode="External"/><Relationship Id="rId82" Type="http://schemas.openxmlformats.org/officeDocument/2006/relationships/hyperlink" Target="mailto:bayvistalc@verizon.net" TargetMode="External"/><Relationship Id="rId19" Type="http://schemas.openxmlformats.org/officeDocument/2006/relationships/hyperlink" Target="mailto:mastertonyperri@gmail.com" TargetMode="External"/><Relationship Id="rId14" Type="http://schemas.openxmlformats.org/officeDocument/2006/relationships/hyperlink" Target="https://www.fxperformingarts.com/" TargetMode="External"/><Relationship Id="rId30" Type="http://schemas.openxmlformats.org/officeDocument/2006/relationships/hyperlink" Target="https://buggsmartialarts.com/" TargetMode="External"/><Relationship Id="rId35" Type="http://schemas.openxmlformats.org/officeDocument/2006/relationships/hyperlink" Target="mailto:amy@authenticmartialarts.com" TargetMode="External"/><Relationship Id="rId56" Type="http://schemas.openxmlformats.org/officeDocument/2006/relationships/hyperlink" Target="mailto:vickie@martialartsfl.com" TargetMode="External"/><Relationship Id="rId77" Type="http://schemas.openxmlformats.org/officeDocument/2006/relationships/hyperlink" Target="mailto:tcarpenter26246@gmail.com" TargetMode="External"/><Relationship Id="rId100" Type="http://schemas.openxmlformats.org/officeDocument/2006/relationships/hyperlink" Target="mailto:traditionaltkddunedin@gmail.com" TargetMode="External"/><Relationship Id="rId8" Type="http://schemas.openxmlformats.org/officeDocument/2006/relationships/hyperlink" Target="mailto:daviscreativelearning@gmail.com" TargetMode="External"/><Relationship Id="rId51" Type="http://schemas.openxmlformats.org/officeDocument/2006/relationships/hyperlink" Target="https://ryandeansthedojo.com/" TargetMode="External"/><Relationship Id="rId72" Type="http://schemas.openxmlformats.org/officeDocument/2006/relationships/hyperlink" Target="https://friendshipstpetersburg.org/" TargetMode="External"/><Relationship Id="rId93" Type="http://schemas.openxmlformats.org/officeDocument/2006/relationships/hyperlink" Target="mailto:admin@countrydayirb.com" TargetMode="External"/><Relationship Id="rId98" Type="http://schemas.openxmlformats.org/officeDocument/2006/relationships/hyperlink" Target="mailto:haritosmartialartsfl@gmail.com" TargetMode="External"/><Relationship Id="rId3" Type="http://schemas.openxmlformats.org/officeDocument/2006/relationships/hyperlink" Target="mailto:carolyn919@hotmail.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destinytransportation9@gmail.com" TargetMode="External"/><Relationship Id="rId1" Type="http://schemas.openxmlformats.org/officeDocument/2006/relationships/hyperlink" Target="https://www.destinytransportation.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fo@gracielargo.com" TargetMode="External"/><Relationship Id="rId13" Type="http://schemas.openxmlformats.org/officeDocument/2006/relationships/hyperlink" Target="mailto:jimgradenmartialarts@gmail.com" TargetMode="External"/><Relationship Id="rId18" Type="http://schemas.openxmlformats.org/officeDocument/2006/relationships/hyperlink" Target="mailto:mikepricema@gmail.com" TargetMode="External"/><Relationship Id="rId3" Type="http://schemas.openxmlformats.org/officeDocument/2006/relationships/hyperlink" Target="mailto:info@onthematma.com" TargetMode="External"/><Relationship Id="rId7" Type="http://schemas.openxmlformats.org/officeDocument/2006/relationships/hyperlink" Target="mailto:instructors@oomyungdoe-clf.com" TargetMode="External"/><Relationship Id="rId12" Type="http://schemas.openxmlformats.org/officeDocument/2006/relationships/hyperlink" Target="mailto:seth.koehler@kinneykarate.com" TargetMode="External"/><Relationship Id="rId17" Type="http://schemas.openxmlformats.org/officeDocument/2006/relationships/hyperlink" Target="mailto:timsyll@gmail.com" TargetMode="External"/><Relationship Id="rId2" Type="http://schemas.openxmlformats.org/officeDocument/2006/relationships/hyperlink" Target="mailto:synergy.karate.fitness@gmail.com" TargetMode="External"/><Relationship Id="rId16" Type="http://schemas.openxmlformats.org/officeDocument/2006/relationships/hyperlink" Target="mailto:ddmartialarts@gmail.com" TargetMode="External"/><Relationship Id="rId1" Type="http://schemas.openxmlformats.org/officeDocument/2006/relationships/hyperlink" Target="mailto:info@bushidoacademy.com" TargetMode="External"/><Relationship Id="rId6" Type="http://schemas.openxmlformats.org/officeDocument/2006/relationships/hyperlink" Target="mailto:info@pmasuncoast.com" TargetMode="External"/><Relationship Id="rId11" Type="http://schemas.openxmlformats.org/officeDocument/2006/relationships/hyperlink" Target="mailto:info@tampabaykravmaga.com" TargetMode="External"/><Relationship Id="rId5" Type="http://schemas.openxmlformats.org/officeDocument/2006/relationships/hyperlink" Target="mailto:info@pmasuncoast.com" TargetMode="External"/><Relationship Id="rId15" Type="http://schemas.openxmlformats.org/officeDocument/2006/relationships/hyperlink" Target="mailto:supremacybjj@gmail.com" TargetMode="External"/><Relationship Id="rId10" Type="http://schemas.openxmlformats.org/officeDocument/2006/relationships/hyperlink" Target="mailto:daelmartialarts@gmail.com" TargetMode="External"/><Relationship Id="rId4" Type="http://schemas.openxmlformats.org/officeDocument/2006/relationships/hyperlink" Target="mailto:mastertiffany@mastertiffany.com" TargetMode="External"/><Relationship Id="rId9" Type="http://schemas.openxmlformats.org/officeDocument/2006/relationships/hyperlink" Target="mailto:schmidtkungfu@yahoo.com" TargetMode="External"/><Relationship Id="rId14" Type="http://schemas.openxmlformats.org/officeDocument/2006/relationships/hyperlink" Target="mailto:shihanwalte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2404-E20C-4181-88D7-A7E1AC9C8867}">
  <dimension ref="A1:L15"/>
  <sheetViews>
    <sheetView workbookViewId="0">
      <selection activeCell="K23" sqref="K23"/>
    </sheetView>
  </sheetViews>
  <sheetFormatPr defaultRowHeight="15"/>
  <cols>
    <col min="1" max="1" width="35.85546875" style="96" bestFit="1" customWidth="1"/>
    <col min="2" max="2" width="9.140625" style="97"/>
    <col min="3" max="3" width="9.7109375" style="97" bestFit="1" customWidth="1"/>
    <col min="5" max="6" width="9.140625" style="97"/>
    <col min="8" max="9" width="9.140625" style="97"/>
  </cols>
  <sheetData>
    <row r="1" spans="1:12">
      <c r="B1" s="610" t="s">
        <v>0</v>
      </c>
      <c r="C1" s="610"/>
      <c r="E1" s="610" t="s">
        <v>1</v>
      </c>
      <c r="F1" s="610"/>
      <c r="H1" s="610" t="s">
        <v>2</v>
      </c>
      <c r="I1" s="610"/>
      <c r="K1" s="610" t="s">
        <v>3</v>
      </c>
      <c r="L1" s="610"/>
    </row>
    <row r="2" spans="1:12">
      <c r="B2" s="98" t="s">
        <v>4</v>
      </c>
      <c r="C2" s="98" t="s">
        <v>5</v>
      </c>
      <c r="E2" s="98" t="s">
        <v>4</v>
      </c>
      <c r="F2" s="98" t="s">
        <v>5</v>
      </c>
      <c r="H2" s="98" t="s">
        <v>4</v>
      </c>
      <c r="I2" s="98" t="s">
        <v>5</v>
      </c>
      <c r="K2" s="98" t="s">
        <v>4</v>
      </c>
      <c r="L2" s="98" t="s">
        <v>5</v>
      </c>
    </row>
    <row r="3" spans="1:12">
      <c r="A3" s="99" t="s">
        <v>6</v>
      </c>
      <c r="B3" s="97">
        <v>156</v>
      </c>
      <c r="C3" s="102"/>
      <c r="F3" s="114"/>
      <c r="K3" s="97"/>
      <c r="L3" s="97"/>
    </row>
    <row r="4" spans="1:12">
      <c r="A4" s="99"/>
      <c r="C4" s="102"/>
      <c r="F4" s="114"/>
      <c r="K4" s="97"/>
      <c r="L4" s="97"/>
    </row>
    <row r="5" spans="1:12">
      <c r="A5" s="99" t="s">
        <v>7</v>
      </c>
      <c r="B5" s="97">
        <v>110</v>
      </c>
      <c r="C5" s="102">
        <f>110/156</f>
        <v>0.70512820512820518</v>
      </c>
      <c r="F5" s="114"/>
      <c r="K5" s="97"/>
      <c r="L5" s="97"/>
    </row>
    <row r="6" spans="1:12">
      <c r="A6" s="99"/>
      <c r="C6" s="102"/>
      <c r="F6" s="114"/>
      <c r="K6" s="97"/>
      <c r="L6" s="97"/>
    </row>
    <row r="7" spans="1:12">
      <c r="A7" s="99" t="s">
        <v>8</v>
      </c>
      <c r="B7" s="97">
        <v>45</v>
      </c>
      <c r="C7" s="102">
        <f>45/156</f>
        <v>0.28846153846153844</v>
      </c>
      <c r="E7" s="97">
        <v>46</v>
      </c>
      <c r="F7" s="114"/>
      <c r="H7" s="97">
        <v>49</v>
      </c>
      <c r="K7" s="97">
        <v>49</v>
      </c>
      <c r="L7" s="97"/>
    </row>
    <row r="8" spans="1:12">
      <c r="A8" s="99"/>
      <c r="C8" s="102"/>
      <c r="F8" s="114"/>
      <c r="K8" s="97"/>
      <c r="L8" s="97"/>
    </row>
    <row r="9" spans="1:12" ht="30">
      <c r="A9" s="101" t="s">
        <v>9</v>
      </c>
      <c r="B9" s="97">
        <v>24</v>
      </c>
      <c r="C9" s="102">
        <f>25/45</f>
        <v>0.55555555555555558</v>
      </c>
      <c r="E9" s="97">
        <v>31</v>
      </c>
      <c r="F9" s="114">
        <f>E9/E7</f>
        <v>0.67391304347826086</v>
      </c>
      <c r="H9" s="97">
        <v>33</v>
      </c>
      <c r="K9" s="97">
        <v>35</v>
      </c>
      <c r="L9" s="97"/>
    </row>
    <row r="10" spans="1:12">
      <c r="A10" s="101"/>
      <c r="C10" s="102"/>
      <c r="F10" s="114"/>
      <c r="K10" s="97"/>
      <c r="L10" s="97"/>
    </row>
    <row r="11" spans="1:12" ht="30">
      <c r="A11" s="101" t="s">
        <v>10</v>
      </c>
      <c r="B11" s="97">
        <v>21</v>
      </c>
      <c r="C11" s="102">
        <f>21/45</f>
        <v>0.46666666666666667</v>
      </c>
      <c r="E11" s="97">
        <v>15</v>
      </c>
      <c r="F11" s="114">
        <f>E11/E7</f>
        <v>0.32608695652173914</v>
      </c>
      <c r="H11" s="97">
        <v>16</v>
      </c>
      <c r="K11" s="97">
        <v>11</v>
      </c>
      <c r="L11" s="97"/>
    </row>
    <row r="12" spans="1:12">
      <c r="A12" s="100"/>
      <c r="C12" s="102"/>
      <c r="F12" s="114"/>
      <c r="K12" s="97"/>
      <c r="L12" s="97"/>
    </row>
    <row r="13" spans="1:12">
      <c r="A13" s="101" t="s">
        <v>11</v>
      </c>
      <c r="B13" s="97">
        <v>2</v>
      </c>
      <c r="C13" s="102">
        <f>2/45</f>
        <v>4.4444444444444446E-2</v>
      </c>
      <c r="E13" s="97">
        <v>1</v>
      </c>
      <c r="F13" s="114">
        <f>E13/E7</f>
        <v>2.1739130434782608E-2</v>
      </c>
      <c r="H13" s="97">
        <v>0</v>
      </c>
      <c r="K13" s="97">
        <v>2</v>
      </c>
      <c r="L13" s="97"/>
    </row>
    <row r="14" spans="1:12">
      <c r="F14" s="114"/>
    </row>
    <row r="15" spans="1:12">
      <c r="F15" s="114"/>
    </row>
  </sheetData>
  <sheetProtection sheet="1" objects="1" scenarios="1"/>
  <mergeCells count="4">
    <mergeCell ref="E1:F1"/>
    <mergeCell ref="B1:C1"/>
    <mergeCell ref="H1:I1"/>
    <mergeCell ref="K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4"/>
  <sheetViews>
    <sheetView workbookViewId="0">
      <pane ySplit="1" topLeftCell="A193" activePane="bottomLeft" state="frozen"/>
      <selection pane="bottomLeft" activeCell="Q197" sqref="Q197"/>
    </sheetView>
  </sheetViews>
  <sheetFormatPr defaultRowHeight="15"/>
  <cols>
    <col min="1" max="1" width="37.140625" style="39" customWidth="1"/>
    <col min="2" max="2" width="25.5703125" style="1" customWidth="1"/>
    <col min="3" max="3" width="30.7109375" style="15" customWidth="1"/>
    <col min="4" max="4" width="15.28515625" style="1" customWidth="1"/>
    <col min="5" max="5" width="24.5703125" style="39" customWidth="1"/>
    <col min="6" max="6" width="12.42578125" style="15" customWidth="1"/>
    <col min="7" max="7" width="13.85546875" style="2" customWidth="1"/>
    <col min="8" max="8" width="14.42578125" style="2" customWidth="1"/>
    <col min="9" max="9" width="26.140625" style="2" customWidth="1"/>
    <col min="10" max="10" width="10.85546875" style="15" customWidth="1"/>
    <col min="11" max="11" width="11.42578125" style="2" bestFit="1" customWidth="1"/>
    <col min="12" max="12" width="11.42578125" style="2" customWidth="1"/>
    <col min="13" max="13" width="11.42578125" style="1" bestFit="1" customWidth="1"/>
    <col min="14" max="14" width="12" style="1" customWidth="1"/>
    <col min="15" max="15" width="10.42578125" style="2" bestFit="1" customWidth="1"/>
    <col min="16" max="16" width="9.140625" style="2"/>
    <col min="17" max="17" width="57.7109375" style="1" customWidth="1"/>
    <col min="18" max="18" width="13.85546875" style="2" customWidth="1"/>
    <col min="19" max="19" width="12.85546875" style="2" customWidth="1"/>
    <col min="20" max="20" width="15.140625" style="2" customWidth="1"/>
    <col min="21" max="16384" width="9.140625" style="1"/>
  </cols>
  <sheetData>
    <row r="1" spans="1:20" ht="45">
      <c r="A1" s="103" t="s">
        <v>12</v>
      </c>
      <c r="B1" s="103" t="s">
        <v>13</v>
      </c>
      <c r="C1" s="107" t="s">
        <v>14</v>
      </c>
      <c r="D1" s="103" t="s">
        <v>15</v>
      </c>
      <c r="E1" s="104" t="s">
        <v>16</v>
      </c>
      <c r="F1" s="105" t="s">
        <v>17</v>
      </c>
      <c r="G1" s="106" t="s">
        <v>18</v>
      </c>
      <c r="H1" s="105" t="s">
        <v>19</v>
      </c>
      <c r="I1" s="63" t="s">
        <v>20</v>
      </c>
      <c r="J1" s="107" t="s">
        <v>21</v>
      </c>
      <c r="K1" s="109" t="s">
        <v>22</v>
      </c>
      <c r="L1" s="113" t="s">
        <v>23</v>
      </c>
      <c r="M1" s="110" t="s">
        <v>24</v>
      </c>
      <c r="N1" s="110" t="s">
        <v>25</v>
      </c>
      <c r="O1" s="108" t="s">
        <v>26</v>
      </c>
      <c r="P1" s="108" t="s">
        <v>27</v>
      </c>
      <c r="Q1" s="110" t="s">
        <v>28</v>
      </c>
      <c r="R1" s="61" t="s">
        <v>29</v>
      </c>
      <c r="S1" s="61" t="s">
        <v>30</v>
      </c>
      <c r="T1" s="61" t="s">
        <v>31</v>
      </c>
    </row>
    <row r="2" spans="1:20" ht="30">
      <c r="A2" s="17" t="s">
        <v>32</v>
      </c>
      <c r="B2" s="16" t="s">
        <v>33</v>
      </c>
      <c r="C2" s="31" t="s">
        <v>34</v>
      </c>
      <c r="D2" s="16" t="s">
        <v>35</v>
      </c>
      <c r="E2" s="17" t="s">
        <v>36</v>
      </c>
      <c r="F2" s="18" t="s">
        <v>37</v>
      </c>
      <c r="G2" s="20"/>
      <c r="H2" s="20"/>
      <c r="I2" s="457" t="s">
        <v>38</v>
      </c>
      <c r="J2" s="26"/>
      <c r="K2" s="25"/>
      <c r="L2" s="25"/>
      <c r="M2" s="111" t="s">
        <v>39</v>
      </c>
      <c r="N2" s="111" t="s">
        <v>39</v>
      </c>
      <c r="O2" s="11"/>
      <c r="P2" s="11" t="s">
        <v>40</v>
      </c>
      <c r="Q2" s="10"/>
      <c r="R2" s="94" t="s">
        <v>40</v>
      </c>
      <c r="S2" s="121"/>
      <c r="T2" s="122"/>
    </row>
    <row r="3" spans="1:20" ht="30">
      <c r="A3" s="124" t="s">
        <v>41</v>
      </c>
      <c r="B3" s="53" t="s">
        <v>42</v>
      </c>
      <c r="C3" s="349" t="s">
        <v>43</v>
      </c>
      <c r="D3" s="53" t="s">
        <v>44</v>
      </c>
      <c r="E3" s="54" t="s">
        <v>45</v>
      </c>
      <c r="F3" s="242"/>
      <c r="G3" s="287"/>
      <c r="H3" s="287" t="s">
        <v>46</v>
      </c>
      <c r="I3" s="387"/>
      <c r="J3" s="400">
        <v>526759</v>
      </c>
      <c r="K3" s="169">
        <v>45126</v>
      </c>
      <c r="L3" s="399">
        <v>45166</v>
      </c>
      <c r="M3" s="253">
        <v>45166</v>
      </c>
      <c r="N3" s="112"/>
      <c r="O3" s="119">
        <v>45077</v>
      </c>
      <c r="P3" s="8"/>
      <c r="Q3" s="7" t="s">
        <v>47</v>
      </c>
      <c r="R3" s="52"/>
      <c r="S3" s="25"/>
      <c r="T3" s="76" t="s">
        <v>40</v>
      </c>
    </row>
    <row r="4" spans="1:20" s="65" customFormat="1" ht="192">
      <c r="A4" s="17" t="s">
        <v>48</v>
      </c>
      <c r="B4" s="16" t="s">
        <v>49</v>
      </c>
      <c r="C4" s="32" t="s">
        <v>50</v>
      </c>
      <c r="D4" s="16" t="s">
        <v>51</v>
      </c>
      <c r="E4" s="17" t="s">
        <v>52</v>
      </c>
      <c r="F4" s="18">
        <v>52511992508</v>
      </c>
      <c r="G4" s="20"/>
      <c r="H4" s="20"/>
      <c r="I4" s="58" t="s">
        <v>53</v>
      </c>
      <c r="J4" s="71"/>
      <c r="K4" s="25"/>
      <c r="L4" s="25"/>
      <c r="M4" s="111" t="s">
        <v>39</v>
      </c>
      <c r="N4" s="111" t="s">
        <v>39</v>
      </c>
      <c r="O4" s="11"/>
      <c r="P4" s="11" t="s">
        <v>40</v>
      </c>
      <c r="Q4" s="10"/>
      <c r="R4" s="23" t="s">
        <v>40</v>
      </c>
      <c r="S4" s="24"/>
      <c r="T4" s="22"/>
    </row>
    <row r="5" spans="1:20" ht="47.25" customHeight="1">
      <c r="A5" s="17" t="s">
        <v>54</v>
      </c>
      <c r="B5" s="16" t="s">
        <v>55</v>
      </c>
      <c r="C5" s="347" t="s">
        <v>56</v>
      </c>
      <c r="D5" s="16" t="s">
        <v>57</v>
      </c>
      <c r="E5" s="17" t="s">
        <v>58</v>
      </c>
      <c r="F5" s="18" t="s">
        <v>59</v>
      </c>
      <c r="G5" s="20"/>
      <c r="H5" s="20"/>
      <c r="I5" s="57" t="s">
        <v>60</v>
      </c>
      <c r="J5" s="69"/>
      <c r="K5" s="25"/>
      <c r="L5" s="25"/>
      <c r="M5" s="111" t="s">
        <v>39</v>
      </c>
      <c r="N5" s="111" t="s">
        <v>39</v>
      </c>
      <c r="O5" s="11"/>
      <c r="P5" s="11" t="s">
        <v>40</v>
      </c>
      <c r="Q5" s="10"/>
      <c r="R5" s="52" t="s">
        <v>40</v>
      </c>
      <c r="S5" s="24"/>
      <c r="T5" s="22"/>
    </row>
    <row r="6" spans="1:20" ht="47.25" customHeight="1">
      <c r="A6" s="127" t="s">
        <v>61</v>
      </c>
      <c r="B6" s="133" t="s">
        <v>62</v>
      </c>
      <c r="C6" s="347" t="s">
        <v>63</v>
      </c>
      <c r="D6" s="19" t="s">
        <v>64</v>
      </c>
      <c r="E6" s="127" t="s">
        <v>65</v>
      </c>
      <c r="F6" s="170" t="s">
        <v>66</v>
      </c>
      <c r="G6" s="11"/>
      <c r="H6" s="11"/>
      <c r="I6" s="52"/>
      <c r="J6" s="135"/>
      <c r="K6" s="25"/>
      <c r="L6" s="25"/>
      <c r="M6" s="111" t="s">
        <v>39</v>
      </c>
      <c r="N6" s="111" t="s">
        <v>39</v>
      </c>
      <c r="O6" s="11"/>
      <c r="P6" s="11"/>
      <c r="Q6" s="10"/>
      <c r="R6" s="52" t="s">
        <v>40</v>
      </c>
      <c r="S6" s="25"/>
      <c r="T6" s="11"/>
    </row>
    <row r="7" spans="1:20" ht="30">
      <c r="A7" s="30" t="s">
        <v>67</v>
      </c>
      <c r="B7" s="30" t="s">
        <v>68</v>
      </c>
      <c r="C7" s="36" t="s">
        <v>69</v>
      </c>
      <c r="D7" s="37" t="s">
        <v>70</v>
      </c>
      <c r="E7" s="66" t="s">
        <v>71</v>
      </c>
      <c r="F7" s="30" t="s">
        <v>72</v>
      </c>
      <c r="G7" s="11"/>
      <c r="H7" s="11"/>
      <c r="I7" s="58" t="s">
        <v>73</v>
      </c>
      <c r="J7" s="69"/>
      <c r="K7" s="25"/>
      <c r="L7" s="25"/>
      <c r="M7" s="111" t="s">
        <v>39</v>
      </c>
      <c r="N7" s="111" t="s">
        <v>39</v>
      </c>
      <c r="O7" s="11"/>
      <c r="P7" s="11" t="s">
        <v>40</v>
      </c>
      <c r="Q7" s="10"/>
      <c r="R7" s="23" t="s">
        <v>40</v>
      </c>
      <c r="S7" s="24"/>
      <c r="T7" s="22"/>
    </row>
    <row r="8" spans="1:20" ht="30">
      <c r="A8" s="124" t="s">
        <v>74</v>
      </c>
      <c r="B8" s="9" t="s">
        <v>75</v>
      </c>
      <c r="C8" s="348" t="s">
        <v>76</v>
      </c>
      <c r="D8" s="9" t="s">
        <v>77</v>
      </c>
      <c r="E8" s="115" t="s">
        <v>78</v>
      </c>
      <c r="F8" s="75"/>
      <c r="G8" s="76"/>
      <c r="H8" s="76" t="s">
        <v>79</v>
      </c>
      <c r="I8" s="52"/>
      <c r="J8" s="77">
        <v>525880</v>
      </c>
      <c r="K8" s="294"/>
      <c r="L8" s="169">
        <v>45139</v>
      </c>
      <c r="M8" s="253">
        <v>45139</v>
      </c>
      <c r="N8" s="481">
        <v>45139</v>
      </c>
      <c r="O8" s="118">
        <v>45077</v>
      </c>
      <c r="P8" s="11"/>
      <c r="Q8" s="10" t="s">
        <v>80</v>
      </c>
      <c r="R8" s="52"/>
      <c r="S8" s="25"/>
      <c r="T8" s="76" t="s">
        <v>40</v>
      </c>
    </row>
    <row r="9" spans="1:20" ht="30">
      <c r="A9" s="17" t="s">
        <v>81</v>
      </c>
      <c r="B9" s="16" t="s">
        <v>82</v>
      </c>
      <c r="C9" s="32" t="s">
        <v>83</v>
      </c>
      <c r="D9" s="16" t="s">
        <v>84</v>
      </c>
      <c r="E9" s="17" t="s">
        <v>85</v>
      </c>
      <c r="F9" s="18" t="s">
        <v>86</v>
      </c>
      <c r="G9" s="20"/>
      <c r="H9" s="20"/>
      <c r="I9" s="57" t="s">
        <v>87</v>
      </c>
      <c r="J9" s="69"/>
      <c r="K9" s="25"/>
      <c r="L9" s="25"/>
      <c r="M9" s="111" t="s">
        <v>39</v>
      </c>
      <c r="N9" s="111" t="s">
        <v>39</v>
      </c>
      <c r="O9" s="11"/>
      <c r="P9" s="11" t="s">
        <v>40</v>
      </c>
      <c r="Q9" s="10"/>
      <c r="R9" s="52" t="s">
        <v>40</v>
      </c>
      <c r="S9" s="24"/>
      <c r="T9" s="22"/>
    </row>
    <row r="10" spans="1:20" ht="84">
      <c r="A10" s="54" t="s">
        <v>88</v>
      </c>
      <c r="B10" s="54" t="s">
        <v>89</v>
      </c>
      <c r="C10" s="353" t="s">
        <v>90</v>
      </c>
      <c r="D10" s="53" t="s">
        <v>91</v>
      </c>
      <c r="E10" s="54" t="s">
        <v>92</v>
      </c>
      <c r="F10" s="286"/>
      <c r="G10" s="287"/>
      <c r="H10" s="287" t="s">
        <v>79</v>
      </c>
      <c r="I10" s="388" t="s">
        <v>93</v>
      </c>
      <c r="J10" s="400">
        <v>526734</v>
      </c>
      <c r="K10" s="169">
        <v>45091</v>
      </c>
      <c r="L10" s="473">
        <v>45174</v>
      </c>
      <c r="M10" s="253">
        <v>45174</v>
      </c>
      <c r="N10" s="252"/>
      <c r="O10" s="189">
        <v>45079</v>
      </c>
      <c r="P10" s="11" t="s">
        <v>40</v>
      </c>
      <c r="Q10" s="10" t="s">
        <v>94</v>
      </c>
      <c r="R10" s="52"/>
      <c r="S10" s="25"/>
      <c r="T10" s="76" t="s">
        <v>40</v>
      </c>
    </row>
    <row r="11" spans="1:20" ht="36">
      <c r="A11" s="17" t="s">
        <v>95</v>
      </c>
      <c r="B11" s="16" t="s">
        <v>96</v>
      </c>
      <c r="C11" s="31" t="s">
        <v>97</v>
      </c>
      <c r="D11" s="16" t="s">
        <v>98</v>
      </c>
      <c r="E11" s="17" t="s">
        <v>99</v>
      </c>
      <c r="F11" s="18">
        <v>52511438040</v>
      </c>
      <c r="G11" s="20"/>
      <c r="H11" s="20"/>
      <c r="I11" s="58" t="s">
        <v>100</v>
      </c>
      <c r="J11" s="71"/>
      <c r="K11" s="25"/>
      <c r="L11" s="25"/>
      <c r="M11" s="111" t="s">
        <v>39</v>
      </c>
      <c r="N11" s="111" t="s">
        <v>39</v>
      </c>
      <c r="O11" s="11"/>
      <c r="P11" s="11" t="s">
        <v>40</v>
      </c>
      <c r="Q11" s="10"/>
      <c r="R11" s="23" t="s">
        <v>40</v>
      </c>
      <c r="S11" s="24"/>
      <c r="T11" s="22"/>
    </row>
    <row r="12" spans="1:20" ht="96">
      <c r="A12" s="406" t="s">
        <v>101</v>
      </c>
      <c r="B12" s="16" t="s">
        <v>102</v>
      </c>
      <c r="C12" s="31" t="s">
        <v>103</v>
      </c>
      <c r="D12" s="16" t="s">
        <v>104</v>
      </c>
      <c r="E12" s="17" t="s">
        <v>105</v>
      </c>
      <c r="F12" s="234">
        <v>52511922760</v>
      </c>
      <c r="G12" s="8"/>
      <c r="H12" s="8"/>
      <c r="I12" s="58" t="s">
        <v>106</v>
      </c>
      <c r="J12" s="69"/>
      <c r="K12" s="25"/>
      <c r="L12" s="25"/>
      <c r="M12" s="111" t="s">
        <v>39</v>
      </c>
      <c r="N12" s="111" t="s">
        <v>39</v>
      </c>
      <c r="O12" s="11"/>
      <c r="P12" s="11"/>
      <c r="Q12" s="10"/>
      <c r="R12" s="23" t="s">
        <v>40</v>
      </c>
      <c r="S12" s="24"/>
      <c r="T12" s="22"/>
    </row>
    <row r="13" spans="1:20" ht="48">
      <c r="A13" s="54" t="s">
        <v>107</v>
      </c>
      <c r="B13" s="53" t="s">
        <v>108</v>
      </c>
      <c r="C13" s="349" t="s">
        <v>109</v>
      </c>
      <c r="D13" s="53" t="s">
        <v>110</v>
      </c>
      <c r="E13" s="54" t="s">
        <v>111</v>
      </c>
      <c r="F13" s="286"/>
      <c r="G13" s="287"/>
      <c r="H13" s="287"/>
      <c r="I13" s="57" t="s">
        <v>112</v>
      </c>
      <c r="J13" s="400">
        <v>526714</v>
      </c>
      <c r="K13" s="169">
        <v>45077</v>
      </c>
      <c r="L13" s="472">
        <v>45145</v>
      </c>
      <c r="M13" s="292">
        <v>45145</v>
      </c>
      <c r="N13" s="481">
        <v>45180</v>
      </c>
      <c r="O13" s="11"/>
      <c r="P13" s="11" t="s">
        <v>40</v>
      </c>
      <c r="Q13" s="10"/>
      <c r="R13" s="52"/>
      <c r="S13" s="25"/>
      <c r="T13" s="76" t="s">
        <v>40</v>
      </c>
    </row>
    <row r="14" spans="1:20" ht="30">
      <c r="A14" s="279" t="s">
        <v>113</v>
      </c>
      <c r="B14" s="415" t="s">
        <v>114</v>
      </c>
      <c r="C14" s="426" t="s">
        <v>115</v>
      </c>
      <c r="D14" s="415" t="s">
        <v>116</v>
      </c>
      <c r="E14" s="443" t="s">
        <v>117</v>
      </c>
      <c r="F14" s="451"/>
      <c r="G14" s="278"/>
      <c r="H14" s="278"/>
      <c r="I14" s="52"/>
      <c r="J14" s="464"/>
      <c r="K14" s="470"/>
      <c r="L14" s="474"/>
      <c r="M14" s="281"/>
      <c r="N14" s="478"/>
      <c r="O14" s="280">
        <v>45118</v>
      </c>
      <c r="P14" s="278" t="s">
        <v>40</v>
      </c>
      <c r="Q14" s="480" t="s">
        <v>118</v>
      </c>
      <c r="R14" s="52" t="s">
        <v>40</v>
      </c>
      <c r="S14" s="25"/>
      <c r="T14" s="11"/>
    </row>
    <row r="15" spans="1:20" ht="30">
      <c r="A15" s="17" t="s">
        <v>119</v>
      </c>
      <c r="B15" s="17" t="s">
        <v>120</v>
      </c>
      <c r="C15" s="40" t="s">
        <v>121</v>
      </c>
      <c r="D15" s="17" t="s">
        <v>122</v>
      </c>
      <c r="E15" s="17" t="s">
        <v>123</v>
      </c>
      <c r="F15" s="34">
        <v>52511779276</v>
      </c>
      <c r="G15" s="11"/>
      <c r="H15" s="11"/>
      <c r="I15" s="52"/>
      <c r="J15" s="135"/>
      <c r="K15" s="25"/>
      <c r="L15" s="160"/>
      <c r="M15" s="111" t="s">
        <v>39</v>
      </c>
      <c r="N15" s="111" t="s">
        <v>39</v>
      </c>
      <c r="O15" s="11"/>
      <c r="P15" s="11"/>
      <c r="Q15" s="10"/>
      <c r="R15" s="52" t="s">
        <v>40</v>
      </c>
      <c r="S15" s="25"/>
      <c r="T15" s="11"/>
    </row>
    <row r="16" spans="1:20" ht="30">
      <c r="A16" s="127" t="s">
        <v>124</v>
      </c>
      <c r="B16" s="19" t="s">
        <v>125</v>
      </c>
      <c r="C16" s="418" t="s">
        <v>126</v>
      </c>
      <c r="D16" s="19" t="s">
        <v>127</v>
      </c>
      <c r="E16" s="127" t="s">
        <v>128</v>
      </c>
      <c r="F16" s="170" t="s">
        <v>129</v>
      </c>
      <c r="G16" s="11"/>
      <c r="H16" s="11"/>
      <c r="I16" s="52"/>
      <c r="J16" s="135"/>
      <c r="K16" s="25"/>
      <c r="L16" s="25"/>
      <c r="M16" s="111" t="s">
        <v>39</v>
      </c>
      <c r="N16" s="111" t="s">
        <v>39</v>
      </c>
      <c r="O16" s="11"/>
      <c r="P16" s="11"/>
      <c r="Q16" s="10"/>
      <c r="R16" s="52"/>
      <c r="S16" s="25"/>
      <c r="T16" s="76" t="s">
        <v>40</v>
      </c>
    </row>
    <row r="17" spans="1:20" ht="60">
      <c r="A17" s="285" t="s">
        <v>130</v>
      </c>
      <c r="B17" s="54" t="s">
        <v>131</v>
      </c>
      <c r="C17" s="222" t="s">
        <v>132</v>
      </c>
      <c r="D17" s="53" t="s">
        <v>133</v>
      </c>
      <c r="E17" s="54" t="s">
        <v>134</v>
      </c>
      <c r="F17" s="286"/>
      <c r="G17" s="287"/>
      <c r="H17" s="287"/>
      <c r="I17" s="52"/>
      <c r="J17" s="288">
        <v>526720</v>
      </c>
      <c r="K17" s="169">
        <v>45077</v>
      </c>
      <c r="L17" s="169">
        <v>45142</v>
      </c>
      <c r="M17" s="253">
        <v>45142</v>
      </c>
      <c r="N17" s="253">
        <v>45209</v>
      </c>
      <c r="O17" s="189">
        <v>45077</v>
      </c>
      <c r="P17" s="8"/>
      <c r="Q17" s="10" t="s">
        <v>135</v>
      </c>
      <c r="R17" s="23" t="s">
        <v>40</v>
      </c>
      <c r="S17" s="25"/>
      <c r="T17" s="11"/>
    </row>
    <row r="18" spans="1:20" ht="72">
      <c r="A18" s="115" t="s">
        <v>136</v>
      </c>
      <c r="B18" s="9" t="s">
        <v>137</v>
      </c>
      <c r="C18" s="75"/>
      <c r="D18" s="9"/>
      <c r="E18" s="115"/>
      <c r="F18" s="79"/>
      <c r="G18" s="76"/>
      <c r="H18" s="76"/>
      <c r="I18" s="388" t="s">
        <v>138</v>
      </c>
      <c r="J18" s="295"/>
      <c r="K18" s="294"/>
      <c r="L18" s="294"/>
      <c r="M18" s="252"/>
      <c r="N18" s="111"/>
      <c r="O18" s="11"/>
      <c r="P18" s="11"/>
      <c r="Q18" s="10"/>
      <c r="R18" s="23" t="s">
        <v>40</v>
      </c>
      <c r="S18" s="24"/>
      <c r="T18" s="22"/>
    </row>
    <row r="19" spans="1:20" ht="48">
      <c r="A19" s="127" t="s">
        <v>139</v>
      </c>
      <c r="B19" s="19" t="s">
        <v>140</v>
      </c>
      <c r="C19" s="347" t="s">
        <v>141</v>
      </c>
      <c r="D19" s="19" t="s">
        <v>142</v>
      </c>
      <c r="E19" s="127" t="s">
        <v>143</v>
      </c>
      <c r="F19" s="450" t="s">
        <v>144</v>
      </c>
      <c r="G19" s="11"/>
      <c r="H19" s="11"/>
      <c r="I19" s="58" t="s">
        <v>145</v>
      </c>
      <c r="J19" s="135"/>
      <c r="K19" s="25"/>
      <c r="L19" s="25"/>
      <c r="M19" s="111" t="s">
        <v>39</v>
      </c>
      <c r="N19" s="111" t="s">
        <v>39</v>
      </c>
      <c r="O19" s="11"/>
      <c r="P19" s="11"/>
      <c r="Q19" s="10"/>
      <c r="R19" s="23" t="s">
        <v>40</v>
      </c>
      <c r="S19" s="24"/>
      <c r="T19" s="22"/>
    </row>
    <row r="20" spans="1:20" ht="30">
      <c r="A20" s="30" t="s">
        <v>146</v>
      </c>
      <c r="B20" s="37" t="s">
        <v>147</v>
      </c>
      <c r="C20" s="32" t="s">
        <v>148</v>
      </c>
      <c r="D20" s="37" t="s">
        <v>149</v>
      </c>
      <c r="E20" s="66" t="s">
        <v>150</v>
      </c>
      <c r="F20" s="21">
        <v>52511426104</v>
      </c>
      <c r="G20" s="11"/>
      <c r="H20" s="11"/>
      <c r="I20" s="57" t="s">
        <v>151</v>
      </c>
      <c r="J20" s="73"/>
      <c r="K20" s="25"/>
      <c r="L20" s="25"/>
      <c r="M20" s="111" t="s">
        <v>39</v>
      </c>
      <c r="N20" s="111" t="s">
        <v>39</v>
      </c>
      <c r="O20" s="11"/>
      <c r="P20" s="11" t="s">
        <v>40</v>
      </c>
      <c r="Q20" s="10"/>
      <c r="R20" s="52" t="s">
        <v>40</v>
      </c>
      <c r="S20" s="25"/>
      <c r="T20" s="11"/>
    </row>
    <row r="21" spans="1:20" ht="30">
      <c r="A21" s="30" t="s">
        <v>152</v>
      </c>
      <c r="B21" s="16" t="s">
        <v>153</v>
      </c>
      <c r="C21" s="350" t="s">
        <v>154</v>
      </c>
      <c r="D21" s="16" t="s">
        <v>155</v>
      </c>
      <c r="E21" s="17" t="s">
        <v>156</v>
      </c>
      <c r="F21" s="21">
        <v>52511408564</v>
      </c>
      <c r="G21" s="20"/>
      <c r="H21" s="20"/>
      <c r="I21" s="57" t="s">
        <v>157</v>
      </c>
      <c r="J21" s="73"/>
      <c r="K21" s="25"/>
      <c r="L21" s="25"/>
      <c r="M21" s="111" t="s">
        <v>39</v>
      </c>
      <c r="N21" s="111" t="s">
        <v>39</v>
      </c>
      <c r="O21" s="11"/>
      <c r="P21" s="11" t="s">
        <v>40</v>
      </c>
      <c r="Q21" s="10"/>
      <c r="R21" s="52" t="s">
        <v>40</v>
      </c>
      <c r="S21" s="24"/>
      <c r="T21" s="22"/>
    </row>
    <row r="22" spans="1:20" ht="36">
      <c r="A22" s="17" t="s">
        <v>158</v>
      </c>
      <c r="B22" s="16" t="s">
        <v>159</v>
      </c>
      <c r="C22" s="347" t="s">
        <v>160</v>
      </c>
      <c r="D22" s="16" t="s">
        <v>161</v>
      </c>
      <c r="E22" s="17" t="s">
        <v>162</v>
      </c>
      <c r="F22" s="30">
        <v>52512310257</v>
      </c>
      <c r="G22" s="20"/>
      <c r="H22" s="20"/>
      <c r="I22" s="57" t="s">
        <v>163</v>
      </c>
      <c r="J22" s="71"/>
      <c r="K22" s="25"/>
      <c r="L22" s="25"/>
      <c r="M22" s="111" t="s">
        <v>39</v>
      </c>
      <c r="N22" s="111" t="s">
        <v>39</v>
      </c>
      <c r="O22" s="11"/>
      <c r="P22" s="11" t="s">
        <v>40</v>
      </c>
      <c r="Q22" s="10"/>
      <c r="R22" s="52" t="s">
        <v>40</v>
      </c>
      <c r="S22" s="25"/>
      <c r="T22" s="11"/>
    </row>
    <row r="23" spans="1:20" ht="36">
      <c r="A23" s="21" t="s">
        <v>164</v>
      </c>
      <c r="B23" s="16" t="s">
        <v>165</v>
      </c>
      <c r="C23" s="418" t="s">
        <v>160</v>
      </c>
      <c r="D23" s="16" t="s">
        <v>166</v>
      </c>
      <c r="E23" s="17" t="s">
        <v>167</v>
      </c>
      <c r="F23" s="21">
        <v>52511424148</v>
      </c>
      <c r="G23" s="20"/>
      <c r="H23" s="20"/>
      <c r="I23" s="58" t="s">
        <v>168</v>
      </c>
      <c r="J23" s="73"/>
      <c r="K23" s="25"/>
      <c r="L23" s="25"/>
      <c r="M23" s="111" t="s">
        <v>39</v>
      </c>
      <c r="N23" s="111" t="s">
        <v>39</v>
      </c>
      <c r="O23" s="11"/>
      <c r="P23" s="11" t="s">
        <v>40</v>
      </c>
      <c r="Q23" s="10"/>
      <c r="R23" s="23" t="s">
        <v>40</v>
      </c>
      <c r="S23" s="25"/>
      <c r="T23" s="11"/>
    </row>
    <row r="24" spans="1:20" ht="84">
      <c r="A24" s="34" t="s">
        <v>169</v>
      </c>
      <c r="B24" s="16" t="s">
        <v>159</v>
      </c>
      <c r="C24" s="418" t="s">
        <v>160</v>
      </c>
      <c r="D24" s="16" t="s">
        <v>170</v>
      </c>
      <c r="E24" s="17" t="s">
        <v>171</v>
      </c>
      <c r="F24" s="21">
        <v>52511425747</v>
      </c>
      <c r="G24" s="20"/>
      <c r="H24" s="20"/>
      <c r="I24" s="58" t="s">
        <v>172</v>
      </c>
      <c r="J24" s="73"/>
      <c r="K24" s="25"/>
      <c r="L24" s="25"/>
      <c r="M24" s="111" t="s">
        <v>39</v>
      </c>
      <c r="N24" s="111" t="s">
        <v>39</v>
      </c>
      <c r="O24" s="11"/>
      <c r="P24" s="11"/>
      <c r="Q24" s="10"/>
      <c r="R24" s="23" t="s">
        <v>40</v>
      </c>
      <c r="S24" s="24"/>
      <c r="T24" s="22"/>
    </row>
    <row r="25" spans="1:20" ht="30">
      <c r="A25" s="34" t="s">
        <v>173</v>
      </c>
      <c r="B25" s="16" t="s">
        <v>174</v>
      </c>
      <c r="C25" s="31" t="s">
        <v>175</v>
      </c>
      <c r="D25" s="16" t="s">
        <v>176</v>
      </c>
      <c r="E25" s="17" t="s">
        <v>177</v>
      </c>
      <c r="F25" s="21">
        <v>52512549009</v>
      </c>
      <c r="G25" s="20"/>
      <c r="H25" s="20"/>
      <c r="I25" s="58"/>
      <c r="J25" s="73"/>
      <c r="K25" s="25"/>
      <c r="L25" s="25"/>
      <c r="M25" s="111" t="s">
        <v>39</v>
      </c>
      <c r="N25" s="111" t="s">
        <v>39</v>
      </c>
      <c r="O25" s="11"/>
      <c r="P25" s="11" t="s">
        <v>40</v>
      </c>
      <c r="Q25" s="10" t="s">
        <v>178</v>
      </c>
      <c r="R25" s="23" t="s">
        <v>40</v>
      </c>
      <c r="S25" s="24"/>
      <c r="T25" s="22"/>
    </row>
    <row r="26" spans="1:20" ht="36">
      <c r="A26" s="21" t="s">
        <v>179</v>
      </c>
      <c r="B26" s="41" t="s">
        <v>180</v>
      </c>
      <c r="C26" s="32" t="s">
        <v>181</v>
      </c>
      <c r="D26" s="37" t="s">
        <v>182</v>
      </c>
      <c r="E26" s="66" t="s">
        <v>183</v>
      </c>
      <c r="F26" s="21">
        <v>52511418260</v>
      </c>
      <c r="G26" s="11"/>
      <c r="H26" s="11"/>
      <c r="I26" s="57" t="s">
        <v>184</v>
      </c>
      <c r="J26" s="72"/>
      <c r="K26" s="25"/>
      <c r="L26" s="25"/>
      <c r="M26" s="111" t="s">
        <v>39</v>
      </c>
      <c r="N26" s="111" t="s">
        <v>39</v>
      </c>
      <c r="O26" s="11"/>
      <c r="P26" s="11" t="s">
        <v>40</v>
      </c>
      <c r="Q26" s="10"/>
      <c r="R26" s="52" t="s">
        <v>40</v>
      </c>
      <c r="S26" s="24"/>
      <c r="T26" s="22"/>
    </row>
    <row r="27" spans="1:20" ht="30">
      <c r="A27" s="21" t="s">
        <v>185</v>
      </c>
      <c r="B27" s="37" t="s">
        <v>186</v>
      </c>
      <c r="C27" s="36" t="s">
        <v>187</v>
      </c>
      <c r="D27" s="37" t="s">
        <v>188</v>
      </c>
      <c r="E27" s="66" t="s">
        <v>189</v>
      </c>
      <c r="F27" s="21">
        <v>52512352176</v>
      </c>
      <c r="G27" s="11"/>
      <c r="H27" s="11"/>
      <c r="I27" s="52"/>
      <c r="J27" s="73"/>
      <c r="K27" s="25"/>
      <c r="L27" s="25"/>
      <c r="M27" s="111" t="s">
        <v>39</v>
      </c>
      <c r="N27" s="111" t="s">
        <v>39</v>
      </c>
      <c r="O27" s="11"/>
      <c r="P27" s="11" t="s">
        <v>190</v>
      </c>
      <c r="Q27" s="10"/>
      <c r="R27" s="52"/>
      <c r="S27" s="25"/>
      <c r="T27" s="76" t="s">
        <v>40</v>
      </c>
    </row>
    <row r="28" spans="1:20" ht="30">
      <c r="A28" s="21" t="s">
        <v>191</v>
      </c>
      <c r="B28" s="16" t="s">
        <v>192</v>
      </c>
      <c r="C28" s="36" t="s">
        <v>193</v>
      </c>
      <c r="D28" s="16" t="s">
        <v>194</v>
      </c>
      <c r="E28" s="17" t="s">
        <v>195</v>
      </c>
      <c r="F28" s="21">
        <v>52512271303</v>
      </c>
      <c r="G28" s="20"/>
      <c r="H28" s="20"/>
      <c r="I28" s="58"/>
      <c r="J28" s="72"/>
      <c r="K28" s="25"/>
      <c r="L28" s="25"/>
      <c r="M28" s="111" t="s">
        <v>39</v>
      </c>
      <c r="N28" s="111" t="s">
        <v>39</v>
      </c>
      <c r="O28" s="11"/>
      <c r="P28" s="11" t="s">
        <v>40</v>
      </c>
      <c r="Q28" s="10"/>
      <c r="R28" s="23" t="s">
        <v>40</v>
      </c>
      <c r="S28" s="24"/>
      <c r="T28" s="22"/>
    </row>
    <row r="29" spans="1:20" ht="30">
      <c r="A29" s="124" t="s">
        <v>196</v>
      </c>
      <c r="B29" s="53" t="s">
        <v>197</v>
      </c>
      <c r="C29" s="222" t="s">
        <v>198</v>
      </c>
      <c r="D29" s="53" t="s">
        <v>199</v>
      </c>
      <c r="E29" s="54" t="s">
        <v>200</v>
      </c>
      <c r="F29" s="75"/>
      <c r="G29" s="76"/>
      <c r="H29" s="76"/>
      <c r="I29" s="58" t="s">
        <v>201</v>
      </c>
      <c r="J29" s="116">
        <v>526718</v>
      </c>
      <c r="K29" s="169">
        <v>45077</v>
      </c>
      <c r="L29" s="169">
        <v>45120</v>
      </c>
      <c r="M29" s="253">
        <v>45124</v>
      </c>
      <c r="N29" s="111"/>
      <c r="O29" s="11"/>
      <c r="P29" s="11" t="s">
        <v>40</v>
      </c>
      <c r="Q29" s="10" t="s">
        <v>202</v>
      </c>
      <c r="R29" s="23" t="s">
        <v>40</v>
      </c>
      <c r="S29" s="25"/>
      <c r="T29" s="11"/>
    </row>
    <row r="30" spans="1:20" ht="30">
      <c r="A30" s="43" t="s">
        <v>203</v>
      </c>
      <c r="B30" s="499" t="s">
        <v>204</v>
      </c>
      <c r="C30" s="224" t="s">
        <v>205</v>
      </c>
      <c r="D30" s="499" t="s">
        <v>206</v>
      </c>
      <c r="E30" s="518" t="s">
        <v>207</v>
      </c>
      <c r="F30" s="43">
        <v>52511836546</v>
      </c>
      <c r="G30" s="74"/>
      <c r="H30" s="11"/>
      <c r="I30" s="52"/>
      <c r="J30" s="466"/>
      <c r="K30" s="25"/>
      <c r="L30" s="25"/>
      <c r="M30" s="111" t="s">
        <v>39</v>
      </c>
      <c r="N30" s="111" t="s">
        <v>39</v>
      </c>
      <c r="O30" s="11"/>
      <c r="P30" s="11" t="s">
        <v>40</v>
      </c>
      <c r="Q30" s="10"/>
      <c r="R30" s="52"/>
      <c r="S30" s="25"/>
      <c r="T30" s="76" t="s">
        <v>40</v>
      </c>
    </row>
    <row r="31" spans="1:20" ht="30">
      <c r="A31" s="17" t="s">
        <v>208</v>
      </c>
      <c r="B31" s="16" t="s">
        <v>209</v>
      </c>
      <c r="C31" s="31" t="s">
        <v>210</v>
      </c>
      <c r="D31" s="16" t="s">
        <v>211</v>
      </c>
      <c r="E31" s="17" t="s">
        <v>212</v>
      </c>
      <c r="F31" s="30">
        <v>52511616526</v>
      </c>
      <c r="G31" s="20"/>
      <c r="H31" s="272"/>
      <c r="I31" s="57" t="s">
        <v>213</v>
      </c>
      <c r="J31" s="69"/>
      <c r="K31" s="25"/>
      <c r="L31" s="25"/>
      <c r="M31" s="111" t="s">
        <v>39</v>
      </c>
      <c r="N31" s="111" t="s">
        <v>39</v>
      </c>
      <c r="O31" s="11"/>
      <c r="P31" s="11" t="s">
        <v>40</v>
      </c>
      <c r="Q31" s="10"/>
      <c r="R31" s="52" t="s">
        <v>40</v>
      </c>
      <c r="S31" s="24"/>
      <c r="T31" s="22"/>
    </row>
    <row r="32" spans="1:20" ht="30">
      <c r="A32" s="127" t="s">
        <v>214</v>
      </c>
      <c r="B32" s="19" t="s">
        <v>214</v>
      </c>
      <c r="C32" s="347" t="s">
        <v>215</v>
      </c>
      <c r="D32" s="19" t="s">
        <v>216</v>
      </c>
      <c r="E32" s="127" t="s">
        <v>217</v>
      </c>
      <c r="F32" s="19">
        <v>52512550815</v>
      </c>
      <c r="G32" s="11"/>
      <c r="H32" s="52"/>
      <c r="I32" s="52"/>
      <c r="J32" s="71"/>
      <c r="K32" s="25"/>
      <c r="L32" s="25"/>
      <c r="M32" s="111" t="s">
        <v>39</v>
      </c>
      <c r="N32" s="111" t="s">
        <v>39</v>
      </c>
      <c r="O32" s="11"/>
      <c r="P32" s="11" t="s">
        <v>40</v>
      </c>
      <c r="Q32" s="10"/>
      <c r="R32" s="23" t="s">
        <v>40</v>
      </c>
      <c r="S32" s="25"/>
      <c r="T32" s="11"/>
    </row>
    <row r="33" spans="1:20" ht="30">
      <c r="A33" s="124" t="s">
        <v>218</v>
      </c>
      <c r="B33" s="53" t="s">
        <v>219</v>
      </c>
      <c r="C33" s="222" t="s">
        <v>220</v>
      </c>
      <c r="D33" s="53" t="s">
        <v>221</v>
      </c>
      <c r="E33" s="54" t="s">
        <v>222</v>
      </c>
      <c r="F33" s="75"/>
      <c r="G33" s="76"/>
      <c r="H33" s="76"/>
      <c r="I33" s="57" t="s">
        <v>223</v>
      </c>
      <c r="J33" s="77">
        <v>526726</v>
      </c>
      <c r="K33" s="169">
        <v>45084</v>
      </c>
      <c r="L33" s="169">
        <v>45125</v>
      </c>
      <c r="M33" s="253">
        <v>45126</v>
      </c>
      <c r="N33" s="253">
        <v>45132</v>
      </c>
      <c r="O33" s="11"/>
      <c r="P33" s="11" t="s">
        <v>40</v>
      </c>
      <c r="Q33" s="10"/>
      <c r="R33" s="52" t="s">
        <v>40</v>
      </c>
      <c r="S33" s="24"/>
      <c r="T33" s="22"/>
    </row>
    <row r="34" spans="1:20" ht="30">
      <c r="A34" s="17" t="s">
        <v>224</v>
      </c>
      <c r="B34" s="16" t="s">
        <v>225</v>
      </c>
      <c r="C34" s="31" t="s">
        <v>226</v>
      </c>
      <c r="D34" s="16" t="s">
        <v>227</v>
      </c>
      <c r="E34" s="17" t="s">
        <v>228</v>
      </c>
      <c r="F34" s="30">
        <v>52511362989</v>
      </c>
      <c r="G34" s="20"/>
      <c r="H34" s="20"/>
      <c r="I34" s="57" t="s">
        <v>229</v>
      </c>
      <c r="J34" s="69"/>
      <c r="K34" s="25"/>
      <c r="L34" s="25"/>
      <c r="M34" s="111" t="s">
        <v>39</v>
      </c>
      <c r="N34" s="111" t="s">
        <v>39</v>
      </c>
      <c r="O34" s="11"/>
      <c r="P34" s="11" t="s">
        <v>40</v>
      </c>
      <c r="Q34" s="10"/>
      <c r="R34" s="52" t="s">
        <v>40</v>
      </c>
      <c r="S34" s="24"/>
      <c r="T34" s="22"/>
    </row>
    <row r="35" spans="1:20" ht="30">
      <c r="A35" s="44" t="s">
        <v>230</v>
      </c>
      <c r="B35" s="44" t="s">
        <v>231</v>
      </c>
      <c r="C35" s="224" t="s">
        <v>232</v>
      </c>
      <c r="D35" s="44" t="s">
        <v>233</v>
      </c>
      <c r="E35" s="17" t="s">
        <v>234</v>
      </c>
      <c r="F35" s="17">
        <v>52511738864</v>
      </c>
      <c r="G35" s="20"/>
      <c r="H35" s="20"/>
      <c r="I35" s="58" t="s">
        <v>235</v>
      </c>
      <c r="J35" s="207"/>
      <c r="K35" s="25"/>
      <c r="L35" s="25"/>
      <c r="M35" s="111" t="s">
        <v>39</v>
      </c>
      <c r="N35" s="111" t="s">
        <v>39</v>
      </c>
      <c r="O35" s="11"/>
      <c r="P35" s="11"/>
      <c r="Q35" s="10"/>
      <c r="R35" s="23" t="s">
        <v>40</v>
      </c>
      <c r="S35" s="25"/>
      <c r="T35" s="11"/>
    </row>
    <row r="36" spans="1:20" ht="45">
      <c r="A36" s="17" t="s">
        <v>236</v>
      </c>
      <c r="B36" s="17" t="s">
        <v>237</v>
      </c>
      <c r="C36" s="347" t="s">
        <v>238</v>
      </c>
      <c r="D36" s="17" t="s">
        <v>239</v>
      </c>
      <c r="E36" s="117" t="s">
        <v>240</v>
      </c>
      <c r="F36" s="17" t="s">
        <v>241</v>
      </c>
      <c r="G36" s="20" t="s">
        <v>40</v>
      </c>
      <c r="H36" s="11"/>
      <c r="I36" s="57" t="s">
        <v>213</v>
      </c>
      <c r="J36" s="157"/>
      <c r="K36" s="25"/>
      <c r="L36" s="25"/>
      <c r="M36" s="111" t="s">
        <v>39</v>
      </c>
      <c r="N36" s="111" t="s">
        <v>39</v>
      </c>
      <c r="O36" s="11"/>
      <c r="P36" s="11"/>
      <c r="Q36" s="10"/>
      <c r="R36" s="23" t="s">
        <v>40</v>
      </c>
      <c r="S36" s="24"/>
      <c r="T36" s="22"/>
    </row>
    <row r="37" spans="1:20" ht="45">
      <c r="A37" s="28" t="s">
        <v>242</v>
      </c>
      <c r="B37" s="16" t="s">
        <v>237</v>
      </c>
      <c r="C37" s="31" t="s">
        <v>243</v>
      </c>
      <c r="D37" s="16" t="s">
        <v>244</v>
      </c>
      <c r="E37" s="117" t="s">
        <v>245</v>
      </c>
      <c r="F37" s="30" t="s">
        <v>246</v>
      </c>
      <c r="G37" s="20" t="s">
        <v>40</v>
      </c>
      <c r="H37" s="20"/>
      <c r="I37" s="57" t="s">
        <v>247</v>
      </c>
      <c r="J37" s="69"/>
      <c r="K37" s="25"/>
      <c r="L37" s="25"/>
      <c r="M37" s="111" t="s">
        <v>39</v>
      </c>
      <c r="N37" s="111" t="s">
        <v>39</v>
      </c>
      <c r="O37" s="11"/>
      <c r="P37" s="11" t="s">
        <v>40</v>
      </c>
      <c r="Q37" s="10"/>
      <c r="R37" s="52" t="s">
        <v>40</v>
      </c>
      <c r="S37" s="24"/>
      <c r="T37" s="22"/>
    </row>
    <row r="38" spans="1:20" ht="45">
      <c r="A38" s="17" t="s">
        <v>248</v>
      </c>
      <c r="B38" s="17" t="s">
        <v>237</v>
      </c>
      <c r="C38" s="347" t="s">
        <v>238</v>
      </c>
      <c r="D38" s="17" t="s">
        <v>249</v>
      </c>
      <c r="E38" s="117" t="s">
        <v>250</v>
      </c>
      <c r="F38" s="17" t="s">
        <v>251</v>
      </c>
      <c r="G38" s="20" t="s">
        <v>40</v>
      </c>
      <c r="H38" s="11"/>
      <c r="I38" s="57" t="s">
        <v>252</v>
      </c>
      <c r="J38" s="157"/>
      <c r="K38" s="25"/>
      <c r="L38" s="25"/>
      <c r="M38" s="111" t="s">
        <v>39</v>
      </c>
      <c r="N38" s="111" t="s">
        <v>39</v>
      </c>
      <c r="O38" s="11"/>
      <c r="P38" s="11"/>
      <c r="Q38" s="10"/>
      <c r="R38" s="52" t="s">
        <v>40</v>
      </c>
      <c r="S38" s="25"/>
      <c r="T38" s="11"/>
    </row>
    <row r="39" spans="1:20" ht="30">
      <c r="A39" s="143" t="s">
        <v>253</v>
      </c>
      <c r="B39" s="155" t="s">
        <v>254</v>
      </c>
      <c r="C39" s="134" t="s">
        <v>255</v>
      </c>
      <c r="D39" s="184" t="s">
        <v>256</v>
      </c>
      <c r="E39" s="17" t="s">
        <v>257</v>
      </c>
      <c r="F39" s="21" t="s">
        <v>258</v>
      </c>
      <c r="G39" s="20"/>
      <c r="H39" s="20"/>
      <c r="I39" s="52"/>
      <c r="J39" s="73"/>
      <c r="K39" s="25"/>
      <c r="L39" s="25"/>
      <c r="M39" s="111" t="s">
        <v>39</v>
      </c>
      <c r="N39" s="111" t="s">
        <v>39</v>
      </c>
      <c r="O39" s="11"/>
      <c r="P39" s="11" t="s">
        <v>40</v>
      </c>
      <c r="Q39" s="10"/>
      <c r="R39" s="52"/>
      <c r="S39" s="25"/>
      <c r="T39" s="76" t="s">
        <v>40</v>
      </c>
    </row>
    <row r="40" spans="1:20" ht="30">
      <c r="A40" s="21" t="s">
        <v>259</v>
      </c>
      <c r="B40" s="21" t="s">
        <v>260</v>
      </c>
      <c r="C40" s="36" t="s">
        <v>261</v>
      </c>
      <c r="D40" s="37" t="s">
        <v>262</v>
      </c>
      <c r="E40" s="66" t="s">
        <v>263</v>
      </c>
      <c r="F40" s="21">
        <v>52511536737</v>
      </c>
      <c r="G40" s="8"/>
      <c r="H40" s="8"/>
      <c r="I40" s="52"/>
      <c r="J40" s="73"/>
      <c r="K40" s="25"/>
      <c r="L40" s="25"/>
      <c r="M40" s="111" t="s">
        <v>39</v>
      </c>
      <c r="N40" s="111" t="s">
        <v>39</v>
      </c>
      <c r="O40" s="11"/>
      <c r="P40" s="11" t="s">
        <v>40</v>
      </c>
      <c r="Q40" s="10"/>
      <c r="R40" s="52"/>
      <c r="S40" s="25"/>
      <c r="T40" s="76" t="s">
        <v>40</v>
      </c>
    </row>
    <row r="41" spans="1:20" ht="30">
      <c r="A41" s="27" t="s">
        <v>264</v>
      </c>
      <c r="B41" s="16" t="s">
        <v>265</v>
      </c>
      <c r="C41" s="32" t="s">
        <v>266</v>
      </c>
      <c r="D41" s="16" t="s">
        <v>267</v>
      </c>
      <c r="E41" s="17" t="s">
        <v>268</v>
      </c>
      <c r="F41" s="30" t="s">
        <v>269</v>
      </c>
      <c r="G41" s="20"/>
      <c r="H41" s="20" t="s">
        <v>190</v>
      </c>
      <c r="I41" s="52"/>
      <c r="J41" s="71"/>
      <c r="K41" s="25"/>
      <c r="L41" s="25"/>
      <c r="M41" s="111" t="s">
        <v>39</v>
      </c>
      <c r="N41" s="111" t="s">
        <v>39</v>
      </c>
      <c r="O41" s="74"/>
      <c r="P41" s="11" t="s">
        <v>40</v>
      </c>
      <c r="Q41" s="10"/>
      <c r="R41" s="52"/>
      <c r="S41" s="25"/>
      <c r="T41" s="76" t="s">
        <v>40</v>
      </c>
    </row>
    <row r="42" spans="1:20" ht="30">
      <c r="A42" s="404" t="s">
        <v>270</v>
      </c>
      <c r="B42" s="53" t="s">
        <v>271</v>
      </c>
      <c r="C42" s="348" t="s">
        <v>272</v>
      </c>
      <c r="D42" s="53" t="s">
        <v>273</v>
      </c>
      <c r="E42" s="54" t="s">
        <v>274</v>
      </c>
      <c r="F42" s="75"/>
      <c r="G42" s="76"/>
      <c r="H42" s="76"/>
      <c r="I42" s="58" t="s">
        <v>275</v>
      </c>
      <c r="J42" s="116">
        <v>526715</v>
      </c>
      <c r="K42" s="169">
        <v>45077</v>
      </c>
      <c r="L42" s="169">
        <v>45128</v>
      </c>
      <c r="M42" s="253">
        <v>45132</v>
      </c>
      <c r="N42" s="205">
        <v>45209</v>
      </c>
      <c r="O42" s="118">
        <v>45077</v>
      </c>
      <c r="P42" s="52"/>
      <c r="Q42" s="10" t="s">
        <v>276</v>
      </c>
      <c r="R42" s="23" t="s">
        <v>40</v>
      </c>
      <c r="S42" s="25"/>
      <c r="T42" s="11"/>
    </row>
    <row r="43" spans="1:20" ht="30">
      <c r="A43" s="219" t="s">
        <v>277</v>
      </c>
      <c r="B43" s="53" t="s">
        <v>271</v>
      </c>
      <c r="C43" s="348" t="s">
        <v>272</v>
      </c>
      <c r="D43" s="53" t="s">
        <v>273</v>
      </c>
      <c r="E43" s="54" t="s">
        <v>278</v>
      </c>
      <c r="F43" s="75"/>
      <c r="G43" s="76"/>
      <c r="H43" s="76"/>
      <c r="I43" s="58"/>
      <c r="J43" s="116">
        <v>526715</v>
      </c>
      <c r="K43" s="169">
        <v>45077</v>
      </c>
      <c r="L43" s="169">
        <v>45128</v>
      </c>
      <c r="M43" s="237">
        <v>45132</v>
      </c>
      <c r="N43" s="205">
        <v>45209</v>
      </c>
      <c r="O43" s="11"/>
      <c r="P43" s="52" t="s">
        <v>40</v>
      </c>
      <c r="Q43" s="10" t="s">
        <v>276</v>
      </c>
      <c r="R43" s="23" t="s">
        <v>40</v>
      </c>
      <c r="S43" s="24"/>
      <c r="T43" s="22"/>
    </row>
    <row r="44" spans="1:20" ht="36">
      <c r="A44" s="397" t="s">
        <v>279</v>
      </c>
      <c r="B44" s="53" t="s">
        <v>271</v>
      </c>
      <c r="C44" s="348" t="s">
        <v>272</v>
      </c>
      <c r="D44" s="53" t="s">
        <v>273</v>
      </c>
      <c r="E44" s="115" t="s">
        <v>280</v>
      </c>
      <c r="F44" s="75"/>
      <c r="G44" s="76"/>
      <c r="H44" s="76"/>
      <c r="I44" s="57" t="s">
        <v>281</v>
      </c>
      <c r="J44" s="77">
        <v>526715</v>
      </c>
      <c r="K44" s="169">
        <v>45077</v>
      </c>
      <c r="L44" s="169">
        <v>45128</v>
      </c>
      <c r="M44" s="237">
        <v>45132</v>
      </c>
      <c r="N44" s="205">
        <v>45209</v>
      </c>
      <c r="O44" s="11"/>
      <c r="P44" s="52"/>
      <c r="Q44" s="10" t="s">
        <v>282</v>
      </c>
      <c r="R44" s="52" t="s">
        <v>40</v>
      </c>
      <c r="S44" s="24"/>
      <c r="T44" s="22"/>
    </row>
    <row r="45" spans="1:20" ht="30">
      <c r="A45" s="227" t="s">
        <v>283</v>
      </c>
      <c r="B45" s="16" t="s">
        <v>284</v>
      </c>
      <c r="C45" s="31" t="s">
        <v>285</v>
      </c>
      <c r="D45" s="223" t="s">
        <v>286</v>
      </c>
      <c r="E45" s="185" t="s">
        <v>287</v>
      </c>
      <c r="F45" s="30">
        <v>52511404194</v>
      </c>
      <c r="G45" s="272"/>
      <c r="H45" s="229"/>
      <c r="I45" s="57" t="s">
        <v>288</v>
      </c>
      <c r="J45" s="46"/>
      <c r="K45" s="25"/>
      <c r="L45" s="25"/>
      <c r="M45" s="10" t="s">
        <v>39</v>
      </c>
      <c r="N45" s="111" t="s">
        <v>39</v>
      </c>
      <c r="O45" s="11"/>
      <c r="P45" s="52" t="s">
        <v>40</v>
      </c>
      <c r="Q45" s="10"/>
      <c r="R45" s="164" t="s">
        <v>40</v>
      </c>
      <c r="S45" s="166"/>
      <c r="T45" s="93"/>
    </row>
    <row r="46" spans="1:20" ht="30">
      <c r="A46" s="21" t="s">
        <v>289</v>
      </c>
      <c r="B46" s="500" t="s">
        <v>290</v>
      </c>
      <c r="C46" s="221" t="s">
        <v>291</v>
      </c>
      <c r="D46" s="37" t="s">
        <v>292</v>
      </c>
      <c r="E46" s="66" t="s">
        <v>293</v>
      </c>
      <c r="F46" s="59" t="s">
        <v>294</v>
      </c>
      <c r="G46" s="11"/>
      <c r="H46" s="11"/>
      <c r="I46" s="58"/>
      <c r="J46" s="71"/>
      <c r="K46" s="25"/>
      <c r="L46" s="25"/>
      <c r="M46" s="111" t="s">
        <v>39</v>
      </c>
      <c r="N46" s="111" t="s">
        <v>39</v>
      </c>
      <c r="O46" s="11"/>
      <c r="P46" s="52" t="s">
        <v>40</v>
      </c>
      <c r="Q46" s="10"/>
      <c r="R46" s="23" t="s">
        <v>40</v>
      </c>
      <c r="S46" s="24"/>
      <c r="T46" s="22"/>
    </row>
    <row r="47" spans="1:20" ht="30">
      <c r="A47" s="27" t="s">
        <v>295</v>
      </c>
      <c r="B47" s="16" t="s">
        <v>296</v>
      </c>
      <c r="C47" s="432" t="s">
        <v>297</v>
      </c>
      <c r="D47" s="16" t="s">
        <v>298</v>
      </c>
      <c r="E47" s="17" t="s">
        <v>299</v>
      </c>
      <c r="F47" s="30">
        <v>52512220951</v>
      </c>
      <c r="G47" s="20"/>
      <c r="H47" s="20"/>
      <c r="I47" s="58"/>
      <c r="J47" s="71"/>
      <c r="K47" s="25"/>
      <c r="L47" s="25"/>
      <c r="M47" s="111" t="s">
        <v>39</v>
      </c>
      <c r="N47" s="111" t="s">
        <v>39</v>
      </c>
      <c r="O47" s="148"/>
      <c r="P47" s="11" t="s">
        <v>40</v>
      </c>
      <c r="Q47" s="10"/>
      <c r="R47" s="23" t="s">
        <v>40</v>
      </c>
      <c r="S47" s="24"/>
      <c r="T47" s="22"/>
    </row>
    <row r="48" spans="1:20" ht="24">
      <c r="A48" s="161" t="s">
        <v>288</v>
      </c>
      <c r="B48" s="28" t="s">
        <v>300</v>
      </c>
      <c r="C48" s="432" t="s">
        <v>301</v>
      </c>
      <c r="D48" s="17" t="s">
        <v>302</v>
      </c>
      <c r="E48" s="17" t="s">
        <v>303</v>
      </c>
      <c r="F48" s="28" t="s">
        <v>304</v>
      </c>
      <c r="G48" s="11"/>
      <c r="H48" s="11"/>
      <c r="I48" s="57" t="s">
        <v>305</v>
      </c>
      <c r="J48" s="157"/>
      <c r="K48" s="25"/>
      <c r="L48" s="25"/>
      <c r="M48" s="111" t="s">
        <v>39</v>
      </c>
      <c r="N48" s="111" t="s">
        <v>39</v>
      </c>
      <c r="O48" s="11"/>
      <c r="P48" s="11"/>
      <c r="Q48" s="10"/>
      <c r="R48" s="52" t="s">
        <v>40</v>
      </c>
      <c r="S48" s="25"/>
      <c r="T48" s="11"/>
    </row>
    <row r="49" spans="1:20" ht="36">
      <c r="A49" s="182" t="s">
        <v>306</v>
      </c>
      <c r="B49" s="133" t="s">
        <v>307</v>
      </c>
      <c r="C49" s="418" t="s">
        <v>308</v>
      </c>
      <c r="D49" s="19" t="s">
        <v>309</v>
      </c>
      <c r="E49" s="127" t="s">
        <v>310</v>
      </c>
      <c r="F49" s="170">
        <v>52511596195</v>
      </c>
      <c r="G49" s="20"/>
      <c r="H49" s="20"/>
      <c r="I49" s="58" t="s">
        <v>311</v>
      </c>
      <c r="J49" s="135"/>
      <c r="K49" s="25"/>
      <c r="L49" s="25"/>
      <c r="M49" s="111" t="s">
        <v>39</v>
      </c>
      <c r="N49" s="111" t="s">
        <v>39</v>
      </c>
      <c r="O49" s="11"/>
      <c r="P49" s="11"/>
      <c r="Q49" s="10"/>
      <c r="R49" s="23" t="s">
        <v>40</v>
      </c>
      <c r="S49" s="24"/>
      <c r="T49" s="22"/>
    </row>
    <row r="50" spans="1:20" ht="45">
      <c r="A50" s="407" t="s">
        <v>312</v>
      </c>
      <c r="B50" s="41" t="s">
        <v>313</v>
      </c>
      <c r="C50" s="36" t="s">
        <v>314</v>
      </c>
      <c r="D50" s="37" t="s">
        <v>315</v>
      </c>
      <c r="E50" s="66" t="s">
        <v>316</v>
      </c>
      <c r="F50" s="21" t="s">
        <v>317</v>
      </c>
      <c r="G50" s="11"/>
      <c r="H50" s="11"/>
      <c r="I50" s="52"/>
      <c r="J50" s="73"/>
      <c r="K50" s="25"/>
      <c r="L50" s="25"/>
      <c r="M50" s="111" t="s">
        <v>39</v>
      </c>
      <c r="N50" s="111" t="s">
        <v>39</v>
      </c>
      <c r="O50" s="11"/>
      <c r="P50" s="11" t="s">
        <v>40</v>
      </c>
      <c r="Q50" s="10"/>
      <c r="R50" s="52"/>
      <c r="S50" s="25"/>
      <c r="T50" s="76" t="s">
        <v>40</v>
      </c>
    </row>
    <row r="51" spans="1:20" ht="30">
      <c r="A51" s="34" t="s">
        <v>318</v>
      </c>
      <c r="B51" s="29" t="s">
        <v>319</v>
      </c>
      <c r="C51" s="433" t="s">
        <v>320</v>
      </c>
      <c r="D51" s="16" t="s">
        <v>321</v>
      </c>
      <c r="E51" s="17" t="s">
        <v>322</v>
      </c>
      <c r="F51" s="27" t="s">
        <v>323</v>
      </c>
      <c r="G51" s="20"/>
      <c r="H51" s="20"/>
      <c r="I51" s="57" t="s">
        <v>324</v>
      </c>
      <c r="J51" s="73"/>
      <c r="K51" s="25"/>
      <c r="L51" s="25"/>
      <c r="M51" s="111" t="s">
        <v>39</v>
      </c>
      <c r="N51" s="111" t="s">
        <v>39</v>
      </c>
      <c r="O51" s="11"/>
      <c r="P51" s="11" t="s">
        <v>40</v>
      </c>
      <c r="Q51" s="10"/>
      <c r="R51" s="52" t="s">
        <v>40</v>
      </c>
      <c r="S51" s="25"/>
      <c r="T51" s="11"/>
    </row>
    <row r="52" spans="1:20" ht="30">
      <c r="A52" s="34" t="s">
        <v>325</v>
      </c>
      <c r="B52" s="185" t="s">
        <v>326</v>
      </c>
      <c r="C52" s="32" t="s">
        <v>327</v>
      </c>
      <c r="D52" s="223" t="s">
        <v>328</v>
      </c>
      <c r="E52" s="17" t="s">
        <v>329</v>
      </c>
      <c r="F52" s="21">
        <v>52511378080</v>
      </c>
      <c r="G52" s="20"/>
      <c r="H52" s="20"/>
      <c r="I52" s="58"/>
      <c r="J52" s="73"/>
      <c r="K52" s="25"/>
      <c r="L52" s="25"/>
      <c r="M52" s="111" t="s">
        <v>39</v>
      </c>
      <c r="N52" s="111" t="s">
        <v>39</v>
      </c>
      <c r="O52" s="11"/>
      <c r="P52" s="11" t="s">
        <v>40</v>
      </c>
      <c r="Q52" s="10"/>
      <c r="R52" s="23" t="s">
        <v>40</v>
      </c>
      <c r="S52" s="24"/>
      <c r="T52" s="22"/>
    </row>
    <row r="53" spans="1:20" ht="30">
      <c r="A53" s="130" t="s">
        <v>330</v>
      </c>
      <c r="B53" s="53" t="s">
        <v>331</v>
      </c>
      <c r="C53" s="506" t="s">
        <v>332</v>
      </c>
      <c r="D53" s="53" t="s">
        <v>333</v>
      </c>
      <c r="E53" s="54" t="s">
        <v>334</v>
      </c>
      <c r="F53" s="75"/>
      <c r="G53" s="76"/>
      <c r="H53" s="76"/>
      <c r="I53" s="387"/>
      <c r="J53" s="77">
        <v>526733</v>
      </c>
      <c r="K53" s="169">
        <v>45090</v>
      </c>
      <c r="L53" s="399">
        <v>45184</v>
      </c>
      <c r="M53" s="253">
        <v>45184</v>
      </c>
      <c r="N53" s="481">
        <v>45190</v>
      </c>
      <c r="O53" s="118">
        <v>45079</v>
      </c>
      <c r="P53" s="11" t="s">
        <v>40</v>
      </c>
      <c r="Q53" s="10" t="s">
        <v>335</v>
      </c>
      <c r="R53" s="52"/>
      <c r="S53" s="25"/>
      <c r="T53" s="76" t="s">
        <v>40</v>
      </c>
    </row>
    <row r="54" spans="1:20" ht="36">
      <c r="A54" s="17" t="s">
        <v>336</v>
      </c>
      <c r="B54" s="16" t="s">
        <v>337</v>
      </c>
      <c r="C54" s="32" t="s">
        <v>338</v>
      </c>
      <c r="D54" s="16" t="s">
        <v>339</v>
      </c>
      <c r="E54" s="17" t="s">
        <v>340</v>
      </c>
      <c r="F54" s="18"/>
      <c r="G54" s="8"/>
      <c r="H54" s="8"/>
      <c r="I54" s="57" t="s">
        <v>341</v>
      </c>
      <c r="J54" s="69"/>
      <c r="K54" s="25"/>
      <c r="L54" s="25"/>
      <c r="M54" s="111" t="s">
        <v>39</v>
      </c>
      <c r="N54" s="111" t="s">
        <v>39</v>
      </c>
      <c r="O54" s="11"/>
      <c r="P54" s="11" t="s">
        <v>40</v>
      </c>
      <c r="Q54" s="10"/>
      <c r="R54" s="52" t="s">
        <v>40</v>
      </c>
      <c r="S54" s="25"/>
      <c r="T54" s="11"/>
    </row>
    <row r="55" spans="1:20" ht="30">
      <c r="A55" s="213" t="s">
        <v>342</v>
      </c>
      <c r="B55" s="30" t="s">
        <v>343</v>
      </c>
      <c r="C55" s="275" t="s">
        <v>344</v>
      </c>
      <c r="D55" s="37" t="s">
        <v>345</v>
      </c>
      <c r="E55" s="66" t="s">
        <v>346</v>
      </c>
      <c r="F55" s="30" t="s">
        <v>347</v>
      </c>
      <c r="G55" s="11"/>
      <c r="H55" s="11"/>
      <c r="I55" s="58"/>
      <c r="J55" s="71"/>
      <c r="K55" s="25"/>
      <c r="L55" s="25"/>
      <c r="M55" s="111" t="s">
        <v>39</v>
      </c>
      <c r="N55" s="111" t="s">
        <v>39</v>
      </c>
      <c r="O55" s="11"/>
      <c r="P55" s="11" t="s">
        <v>40</v>
      </c>
      <c r="Q55" s="10"/>
      <c r="R55" s="23" t="s">
        <v>40</v>
      </c>
      <c r="S55" s="24"/>
      <c r="T55" s="22"/>
    </row>
    <row r="56" spans="1:20" ht="30">
      <c r="A56" s="124" t="s">
        <v>348</v>
      </c>
      <c r="B56" s="78" t="s">
        <v>349</v>
      </c>
      <c r="C56" s="348" t="s">
        <v>350</v>
      </c>
      <c r="D56" s="53" t="s">
        <v>351</v>
      </c>
      <c r="E56" s="54" t="s">
        <v>352</v>
      </c>
      <c r="F56" s="75"/>
      <c r="G56" s="76"/>
      <c r="H56" s="76"/>
      <c r="I56" s="52"/>
      <c r="J56" s="77">
        <v>526735</v>
      </c>
      <c r="K56" s="169">
        <v>45091</v>
      </c>
      <c r="L56" s="169">
        <v>45140</v>
      </c>
      <c r="M56" s="253">
        <v>45140</v>
      </c>
      <c r="N56" s="253">
        <v>45349</v>
      </c>
      <c r="O56" s="189">
        <v>45079</v>
      </c>
      <c r="P56" s="11" t="s">
        <v>40</v>
      </c>
      <c r="Q56" s="10" t="s">
        <v>353</v>
      </c>
      <c r="R56" s="23" t="s">
        <v>40</v>
      </c>
      <c r="S56" s="25"/>
      <c r="T56" s="11"/>
    </row>
    <row r="57" spans="1:20" ht="30">
      <c r="A57" s="28" t="s">
        <v>354</v>
      </c>
      <c r="B57" s="27" t="s">
        <v>355</v>
      </c>
      <c r="C57" s="31" t="s">
        <v>356</v>
      </c>
      <c r="D57" s="16" t="s">
        <v>357</v>
      </c>
      <c r="E57" s="17" t="s">
        <v>358</v>
      </c>
      <c r="F57" s="231" t="s">
        <v>359</v>
      </c>
      <c r="G57" s="20"/>
      <c r="H57" s="20"/>
      <c r="I57" s="58" t="s">
        <v>360</v>
      </c>
      <c r="J57" s="69"/>
      <c r="K57" s="25"/>
      <c r="L57" s="25"/>
      <c r="M57" s="111" t="s">
        <v>39</v>
      </c>
      <c r="N57" s="111" t="s">
        <v>39</v>
      </c>
      <c r="O57" s="11"/>
      <c r="P57" s="11" t="s">
        <v>40</v>
      </c>
      <c r="Q57" s="10"/>
      <c r="R57" s="23" t="s">
        <v>40</v>
      </c>
      <c r="S57" s="24"/>
      <c r="T57" s="22"/>
    </row>
    <row r="58" spans="1:20" ht="30">
      <c r="A58" s="127" t="s">
        <v>361</v>
      </c>
      <c r="B58" s="133" t="s">
        <v>362</v>
      </c>
      <c r="C58" s="347" t="s">
        <v>363</v>
      </c>
      <c r="D58" s="19" t="s">
        <v>364</v>
      </c>
      <c r="E58" s="127" t="s">
        <v>365</v>
      </c>
      <c r="F58" s="19">
        <v>52512626003</v>
      </c>
      <c r="G58" s="11"/>
      <c r="H58" s="11"/>
      <c r="I58" s="52"/>
      <c r="J58" s="71"/>
      <c r="K58" s="25"/>
      <c r="L58" s="25"/>
      <c r="M58" s="111" t="s">
        <v>39</v>
      </c>
      <c r="N58" s="111" t="s">
        <v>39</v>
      </c>
      <c r="O58" s="11"/>
      <c r="P58" s="11" t="s">
        <v>40</v>
      </c>
      <c r="Q58" s="10"/>
      <c r="R58" s="52"/>
      <c r="S58" s="25"/>
      <c r="T58" s="76" t="s">
        <v>40</v>
      </c>
    </row>
    <row r="59" spans="1:20" ht="30">
      <c r="A59" s="18" t="s">
        <v>366</v>
      </c>
      <c r="B59" s="271" t="s">
        <v>367</v>
      </c>
      <c r="C59" s="31" t="s">
        <v>368</v>
      </c>
      <c r="D59" s="18" t="s">
        <v>369</v>
      </c>
      <c r="E59" s="161" t="s">
        <v>370</v>
      </c>
      <c r="F59" s="30" t="s">
        <v>371</v>
      </c>
      <c r="G59" s="11"/>
      <c r="H59" s="11"/>
      <c r="I59" s="57"/>
      <c r="J59" s="157"/>
      <c r="K59" s="25"/>
      <c r="L59" s="25"/>
      <c r="M59" s="111" t="s">
        <v>39</v>
      </c>
      <c r="N59" s="111" t="s">
        <v>39</v>
      </c>
      <c r="O59" s="11"/>
      <c r="P59" s="11"/>
      <c r="Q59" s="10"/>
      <c r="R59" s="52" t="s">
        <v>40</v>
      </c>
      <c r="S59" s="24"/>
      <c r="T59" s="22"/>
    </row>
    <row r="60" spans="1:20" ht="30">
      <c r="A60" s="64" t="s">
        <v>366</v>
      </c>
      <c r="B60" s="17" t="s">
        <v>372</v>
      </c>
      <c r="C60" s="31" t="s">
        <v>368</v>
      </c>
      <c r="D60" s="17" t="s">
        <v>369</v>
      </c>
      <c r="E60" s="17" t="s">
        <v>370</v>
      </c>
      <c r="F60" s="17" t="s">
        <v>371</v>
      </c>
      <c r="G60" s="20"/>
      <c r="H60" s="20"/>
      <c r="I60" s="58"/>
      <c r="J60" s="207"/>
      <c r="K60" s="25"/>
      <c r="L60" s="25"/>
      <c r="M60" s="111" t="s">
        <v>39</v>
      </c>
      <c r="N60" s="111" t="s">
        <v>39</v>
      </c>
      <c r="O60" s="11"/>
      <c r="P60" s="11"/>
      <c r="Q60" s="10"/>
      <c r="R60" s="23" t="s">
        <v>40</v>
      </c>
      <c r="S60" s="24"/>
      <c r="T60" s="22"/>
    </row>
    <row r="61" spans="1:20" ht="30">
      <c r="A61" s="17" t="s">
        <v>373</v>
      </c>
      <c r="B61" s="17" t="s">
        <v>374</v>
      </c>
      <c r="C61" s="31" t="s">
        <v>375</v>
      </c>
      <c r="D61" s="16" t="s">
        <v>376</v>
      </c>
      <c r="E61" s="17" t="s">
        <v>377</v>
      </c>
      <c r="F61" s="30" t="s">
        <v>378</v>
      </c>
      <c r="G61" s="20"/>
      <c r="H61" s="20"/>
      <c r="I61" s="52"/>
      <c r="J61" s="69"/>
      <c r="K61" s="25"/>
      <c r="L61" s="25"/>
      <c r="M61" s="111" t="s">
        <v>39</v>
      </c>
      <c r="N61" s="111" t="s">
        <v>39</v>
      </c>
      <c r="O61" s="11"/>
      <c r="P61" s="11" t="s">
        <v>40</v>
      </c>
      <c r="Q61" s="10"/>
      <c r="R61" s="52" t="s">
        <v>40</v>
      </c>
      <c r="S61" s="25"/>
      <c r="T61" s="11"/>
    </row>
    <row r="62" spans="1:20" ht="30">
      <c r="A62" s="124" t="s">
        <v>379</v>
      </c>
      <c r="B62" s="53" t="s">
        <v>380</v>
      </c>
      <c r="C62" s="222" t="s">
        <v>381</v>
      </c>
      <c r="D62" s="53" t="s">
        <v>382</v>
      </c>
      <c r="E62" s="54" t="s">
        <v>383</v>
      </c>
      <c r="F62" s="75"/>
      <c r="G62" s="76"/>
      <c r="H62" s="76" t="s">
        <v>79</v>
      </c>
      <c r="I62" s="58" t="s">
        <v>384</v>
      </c>
      <c r="J62" s="77">
        <v>526739</v>
      </c>
      <c r="K62" s="169">
        <v>45097</v>
      </c>
      <c r="L62" s="169">
        <v>45132</v>
      </c>
      <c r="M62" s="253">
        <v>45132</v>
      </c>
      <c r="N62" s="481">
        <v>45258</v>
      </c>
      <c r="O62" s="118">
        <v>45079</v>
      </c>
      <c r="P62" s="11" t="s">
        <v>40</v>
      </c>
      <c r="Q62" s="10"/>
      <c r="R62" s="23" t="s">
        <v>40</v>
      </c>
      <c r="S62" s="25"/>
      <c r="T62" s="11"/>
    </row>
    <row r="63" spans="1:20" ht="30">
      <c r="A63" s="21" t="s">
        <v>385</v>
      </c>
      <c r="B63" s="37" t="s">
        <v>386</v>
      </c>
      <c r="C63" s="32" t="s">
        <v>387</v>
      </c>
      <c r="D63" s="37" t="s">
        <v>388</v>
      </c>
      <c r="E63" s="66" t="s">
        <v>389</v>
      </c>
      <c r="F63" s="21">
        <v>52512509942</v>
      </c>
      <c r="G63" s="11"/>
      <c r="H63" s="11"/>
      <c r="I63" s="52"/>
      <c r="J63" s="73"/>
      <c r="K63" s="25"/>
      <c r="L63" s="25"/>
      <c r="M63" s="111" t="s">
        <v>39</v>
      </c>
      <c r="N63" s="111" t="s">
        <v>39</v>
      </c>
      <c r="O63" s="11"/>
      <c r="P63" s="11" t="s">
        <v>40</v>
      </c>
      <c r="Q63" s="10"/>
      <c r="R63" s="52"/>
      <c r="S63" s="25"/>
      <c r="T63" s="76" t="s">
        <v>40</v>
      </c>
    </row>
    <row r="64" spans="1:20" ht="30">
      <c r="A64" s="409" t="s">
        <v>390</v>
      </c>
      <c r="B64" s="171" t="s">
        <v>391</v>
      </c>
      <c r="C64" s="434" t="s">
        <v>392</v>
      </c>
      <c r="D64" s="171" t="s">
        <v>393</v>
      </c>
      <c r="E64" s="128" t="s">
        <v>394</v>
      </c>
      <c r="F64" s="520">
        <v>52512053761</v>
      </c>
      <c r="G64" s="11"/>
      <c r="H64" s="11"/>
      <c r="I64" s="52"/>
      <c r="J64" s="73"/>
      <c r="K64" s="25"/>
      <c r="L64" s="25"/>
      <c r="M64" s="111" t="s">
        <v>39</v>
      </c>
      <c r="N64" s="111" t="s">
        <v>39</v>
      </c>
      <c r="O64" s="11"/>
      <c r="P64" s="11" t="s">
        <v>40</v>
      </c>
      <c r="Q64" s="10"/>
      <c r="R64" s="52"/>
      <c r="S64" s="25"/>
      <c r="T64" s="76" t="s">
        <v>40</v>
      </c>
    </row>
    <row r="65" spans="1:20" ht="30">
      <c r="A65" s="225" t="s">
        <v>395</v>
      </c>
      <c r="B65" s="33" t="s">
        <v>396</v>
      </c>
      <c r="C65" s="351" t="s">
        <v>397</v>
      </c>
      <c r="D65" s="33" t="s">
        <v>398</v>
      </c>
      <c r="E65" s="64" t="s">
        <v>399</v>
      </c>
      <c r="F65" s="17">
        <v>52512636691</v>
      </c>
      <c r="G65" s="11"/>
      <c r="H65" s="11"/>
      <c r="I65" s="52"/>
      <c r="J65" s="157"/>
      <c r="K65" s="25"/>
      <c r="L65" s="25"/>
      <c r="M65" s="111" t="s">
        <v>39</v>
      </c>
      <c r="N65" s="111" t="s">
        <v>39</v>
      </c>
      <c r="O65" s="11"/>
      <c r="P65" s="11"/>
      <c r="Q65" s="10"/>
      <c r="R65" s="52"/>
      <c r="S65" s="25"/>
      <c r="T65" s="305" t="s">
        <v>40</v>
      </c>
    </row>
    <row r="66" spans="1:20" ht="30">
      <c r="A66" s="27" t="s">
        <v>400</v>
      </c>
      <c r="B66" s="28" t="s">
        <v>401</v>
      </c>
      <c r="C66" s="31" t="s">
        <v>402</v>
      </c>
      <c r="D66" s="16" t="s">
        <v>403</v>
      </c>
      <c r="E66" s="17" t="s">
        <v>404</v>
      </c>
      <c r="F66" s="30" t="s">
        <v>405</v>
      </c>
      <c r="G66" s="20"/>
      <c r="H66" s="20"/>
      <c r="I66" s="57"/>
      <c r="J66" s="112"/>
      <c r="K66" s="25"/>
      <c r="L66" s="25"/>
      <c r="M66" s="111" t="s">
        <v>39</v>
      </c>
      <c r="N66" s="111" t="s">
        <v>39</v>
      </c>
      <c r="O66" s="11"/>
      <c r="P66" s="11" t="s">
        <v>40</v>
      </c>
      <c r="Q66" s="10"/>
      <c r="R66" s="52" t="s">
        <v>40</v>
      </c>
      <c r="S66" s="24"/>
      <c r="T66" s="22"/>
    </row>
    <row r="67" spans="1:20" ht="60">
      <c r="A67" s="214" t="s">
        <v>406</v>
      </c>
      <c r="B67" s="501"/>
      <c r="C67" s="507"/>
      <c r="D67" s="50" t="s">
        <v>407</v>
      </c>
      <c r="E67" s="50" t="s">
        <v>408</v>
      </c>
      <c r="F67" s="216"/>
      <c r="G67" s="8"/>
      <c r="H67" s="8"/>
      <c r="I67" s="58" t="s">
        <v>409</v>
      </c>
      <c r="J67" s="461"/>
      <c r="K67" s="25"/>
      <c r="L67" s="25"/>
      <c r="M67" s="111"/>
      <c r="N67" s="111"/>
      <c r="O67" s="118">
        <v>45077</v>
      </c>
      <c r="P67" s="11"/>
      <c r="Q67" s="10" t="s">
        <v>410</v>
      </c>
      <c r="R67" s="23" t="s">
        <v>40</v>
      </c>
      <c r="S67" s="24"/>
      <c r="T67" s="122"/>
    </row>
    <row r="68" spans="1:20" ht="30">
      <c r="A68" s="397" t="s">
        <v>411</v>
      </c>
      <c r="B68" s="502" t="s">
        <v>412</v>
      </c>
      <c r="C68" s="508" t="s">
        <v>413</v>
      </c>
      <c r="D68" s="516" t="s">
        <v>414</v>
      </c>
      <c r="E68" s="115" t="s">
        <v>415</v>
      </c>
      <c r="F68" s="79"/>
      <c r="G68" s="76"/>
      <c r="H68" s="76" t="s">
        <v>416</v>
      </c>
      <c r="I68" s="309" t="s">
        <v>417</v>
      </c>
      <c r="J68" s="295">
        <v>526773</v>
      </c>
      <c r="K68" s="169">
        <v>45139</v>
      </c>
      <c r="L68" s="169">
        <v>45174</v>
      </c>
      <c r="M68" s="253">
        <v>45174</v>
      </c>
      <c r="N68" s="252"/>
      <c r="O68" s="76"/>
      <c r="P68" s="11"/>
      <c r="Q68" s="10" t="s">
        <v>418</v>
      </c>
      <c r="R68" s="23" t="s">
        <v>40</v>
      </c>
      <c r="S68" s="24"/>
      <c r="T68" s="22"/>
    </row>
    <row r="69" spans="1:20" ht="45">
      <c r="A69" s="124" t="s">
        <v>419</v>
      </c>
      <c r="B69" s="53" t="s">
        <v>420</v>
      </c>
      <c r="C69" s="509" t="s">
        <v>421</v>
      </c>
      <c r="D69" s="53" t="s">
        <v>422</v>
      </c>
      <c r="E69" s="54" t="s">
        <v>423</v>
      </c>
      <c r="F69" s="75"/>
      <c r="G69" s="76"/>
      <c r="H69" s="76"/>
      <c r="I69" s="309" t="s">
        <v>424</v>
      </c>
      <c r="J69" s="77"/>
      <c r="K69" s="294"/>
      <c r="L69" s="169">
        <v>45146</v>
      </c>
      <c r="M69" s="253">
        <v>45146</v>
      </c>
      <c r="N69" s="481">
        <v>45208</v>
      </c>
      <c r="O69" s="118">
        <v>45079</v>
      </c>
      <c r="P69" s="11" t="s">
        <v>40</v>
      </c>
      <c r="Q69" s="10" t="s">
        <v>425</v>
      </c>
      <c r="R69" s="23" t="s">
        <v>40</v>
      </c>
      <c r="S69" s="25"/>
      <c r="T69" s="11"/>
    </row>
    <row r="70" spans="1:20" ht="30">
      <c r="A70" s="30" t="s">
        <v>426</v>
      </c>
      <c r="B70" s="37" t="s">
        <v>427</v>
      </c>
      <c r="C70" s="32" t="s">
        <v>428</v>
      </c>
      <c r="D70" s="37" t="s">
        <v>429</v>
      </c>
      <c r="E70" s="66" t="s">
        <v>430</v>
      </c>
      <c r="F70" s="21">
        <v>52511541915</v>
      </c>
      <c r="G70" s="11"/>
      <c r="H70" s="11"/>
      <c r="I70" s="58" t="s">
        <v>431</v>
      </c>
      <c r="J70" s="73"/>
      <c r="K70" s="25"/>
      <c r="L70" s="25"/>
      <c r="M70" s="111" t="s">
        <v>39</v>
      </c>
      <c r="N70" s="111" t="s">
        <v>39</v>
      </c>
      <c r="O70" s="11"/>
      <c r="P70" s="11" t="s">
        <v>40</v>
      </c>
      <c r="Q70" s="10"/>
      <c r="R70" s="52"/>
      <c r="S70" s="25"/>
      <c r="T70" s="247" t="s">
        <v>40</v>
      </c>
    </row>
    <row r="71" spans="1:20" ht="30">
      <c r="A71" s="30" t="s">
        <v>432</v>
      </c>
      <c r="B71" s="32" t="s">
        <v>433</v>
      </c>
      <c r="C71" s="32" t="s">
        <v>434</v>
      </c>
      <c r="D71" s="32" t="s">
        <v>435</v>
      </c>
      <c r="E71" s="30" t="s">
        <v>436</v>
      </c>
      <c r="F71" s="21" t="s">
        <v>437</v>
      </c>
      <c r="G71" s="20"/>
      <c r="H71" s="20"/>
      <c r="I71" s="58" t="s">
        <v>438</v>
      </c>
      <c r="J71" s="73"/>
      <c r="K71" s="25"/>
      <c r="L71" s="25"/>
      <c r="M71" s="111" t="s">
        <v>39</v>
      </c>
      <c r="N71" s="111" t="s">
        <v>39</v>
      </c>
      <c r="O71" s="11"/>
      <c r="P71" s="11" t="s">
        <v>40</v>
      </c>
      <c r="Q71" s="10"/>
      <c r="R71" s="23" t="s">
        <v>40</v>
      </c>
      <c r="S71" s="24"/>
      <c r="T71" s="22"/>
    </row>
    <row r="72" spans="1:20" ht="30">
      <c r="A72" s="34" t="s">
        <v>439</v>
      </c>
      <c r="B72" s="34" t="s">
        <v>440</v>
      </c>
      <c r="C72" s="32" t="s">
        <v>441</v>
      </c>
      <c r="D72" s="16" t="s">
        <v>442</v>
      </c>
      <c r="E72" s="17" t="s">
        <v>443</v>
      </c>
      <c r="F72" s="27" t="s">
        <v>444</v>
      </c>
      <c r="G72" s="20"/>
      <c r="H72" s="20"/>
      <c r="I72" s="58"/>
      <c r="J72" s="73"/>
      <c r="K72" s="25"/>
      <c r="L72" s="25"/>
      <c r="M72" s="111" t="s">
        <v>39</v>
      </c>
      <c r="N72" s="111" t="s">
        <v>39</v>
      </c>
      <c r="O72" s="11"/>
      <c r="P72" s="11" t="s">
        <v>40</v>
      </c>
      <c r="Q72" s="10"/>
      <c r="R72" s="52"/>
      <c r="S72" s="25"/>
      <c r="T72" s="11"/>
    </row>
    <row r="73" spans="1:20" ht="30">
      <c r="A73" s="17" t="s">
        <v>445</v>
      </c>
      <c r="B73" s="16" t="s">
        <v>446</v>
      </c>
      <c r="C73" s="32" t="s">
        <v>447</v>
      </c>
      <c r="D73" s="16" t="s">
        <v>448</v>
      </c>
      <c r="E73" s="17" t="s">
        <v>449</v>
      </c>
      <c r="F73" s="30">
        <v>52511589171</v>
      </c>
      <c r="G73" s="20"/>
      <c r="H73" s="20"/>
      <c r="I73" s="57" t="s">
        <v>450</v>
      </c>
      <c r="J73" s="71"/>
      <c r="K73" s="25"/>
      <c r="L73" s="25"/>
      <c r="M73" s="111" t="s">
        <v>39</v>
      </c>
      <c r="N73" s="111" t="s">
        <v>39</v>
      </c>
      <c r="O73" s="11"/>
      <c r="P73" s="11" t="s">
        <v>40</v>
      </c>
      <c r="Q73" s="10"/>
      <c r="R73" s="23" t="s">
        <v>40</v>
      </c>
      <c r="S73" s="25"/>
      <c r="T73" s="11"/>
    </row>
    <row r="74" spans="1:20" ht="45">
      <c r="A74" s="115" t="s">
        <v>451</v>
      </c>
      <c r="B74" s="248" t="s">
        <v>452</v>
      </c>
      <c r="C74" s="352" t="s">
        <v>453</v>
      </c>
      <c r="D74" s="248" t="s">
        <v>454</v>
      </c>
      <c r="E74" s="296" t="s">
        <v>455</v>
      </c>
      <c r="F74" s="254"/>
      <c r="G74" s="247"/>
      <c r="H74" s="247"/>
      <c r="I74" s="526"/>
      <c r="J74" s="276"/>
      <c r="K74" s="250">
        <v>45147</v>
      </c>
      <c r="L74" s="399">
        <v>45218</v>
      </c>
      <c r="M74" s="481">
        <v>45218</v>
      </c>
      <c r="N74" s="111"/>
      <c r="O74" s="11"/>
      <c r="P74" s="11"/>
      <c r="Q74" s="10"/>
      <c r="R74" s="165" t="s">
        <v>40</v>
      </c>
      <c r="S74" s="123"/>
      <c r="T74" s="123"/>
    </row>
    <row r="75" spans="1:20" ht="30">
      <c r="A75" s="30" t="s">
        <v>456</v>
      </c>
      <c r="B75" s="30" t="s">
        <v>457</v>
      </c>
      <c r="C75" s="31" t="s">
        <v>458</v>
      </c>
      <c r="D75" s="32" t="s">
        <v>459</v>
      </c>
      <c r="E75" s="30" t="s">
        <v>460</v>
      </c>
      <c r="F75" s="30">
        <v>52512184943</v>
      </c>
      <c r="G75" s="35"/>
      <c r="H75" s="20"/>
      <c r="I75" s="293" t="s">
        <v>461</v>
      </c>
      <c r="J75" s="71"/>
      <c r="K75" s="25"/>
      <c r="L75" s="25"/>
      <c r="M75" s="111" t="s">
        <v>39</v>
      </c>
      <c r="N75" s="111" t="s">
        <v>39</v>
      </c>
      <c r="O75" s="11"/>
      <c r="P75" s="11" t="s">
        <v>40</v>
      </c>
      <c r="Q75" s="10"/>
      <c r="R75" s="141" t="s">
        <v>40</v>
      </c>
      <c r="S75" s="11"/>
      <c r="T75" s="11"/>
    </row>
    <row r="76" spans="1:20">
      <c r="A76" s="115" t="s">
        <v>462</v>
      </c>
      <c r="B76" s="9" t="s">
        <v>463</v>
      </c>
      <c r="C76" s="348" t="s">
        <v>464</v>
      </c>
      <c r="D76" s="9"/>
      <c r="E76" s="9" t="s">
        <v>465</v>
      </c>
      <c r="F76" s="75"/>
      <c r="G76" s="76"/>
      <c r="H76" s="76"/>
      <c r="I76" s="76"/>
      <c r="J76" s="77"/>
      <c r="K76" s="294"/>
      <c r="L76" s="323">
        <v>45146</v>
      </c>
      <c r="M76" s="111"/>
      <c r="N76" s="111"/>
      <c r="O76" s="11"/>
      <c r="P76" s="11"/>
      <c r="Q76" s="10"/>
      <c r="R76" s="165" t="s">
        <v>40</v>
      </c>
      <c r="S76" s="11"/>
      <c r="T76" s="11"/>
    </row>
    <row r="77" spans="1:20" ht="30">
      <c r="A77" s="17" t="s">
        <v>466</v>
      </c>
      <c r="B77" s="16" t="s">
        <v>467</v>
      </c>
      <c r="C77" s="418" t="s">
        <v>468</v>
      </c>
      <c r="D77" s="29" t="s">
        <v>469</v>
      </c>
      <c r="E77" s="17" t="s">
        <v>470</v>
      </c>
      <c r="F77" s="521">
        <v>52511526597</v>
      </c>
      <c r="G77" s="20"/>
      <c r="H77" s="20"/>
      <c r="I77" s="11"/>
      <c r="J77" s="304"/>
      <c r="K77" s="25"/>
      <c r="L77" s="25"/>
      <c r="M77" s="111" t="s">
        <v>39</v>
      </c>
      <c r="N77" s="111" t="s">
        <v>39</v>
      </c>
      <c r="O77" s="11"/>
      <c r="P77" s="11" t="s">
        <v>40</v>
      </c>
      <c r="Q77" s="10"/>
      <c r="R77" s="141"/>
      <c r="S77" s="11"/>
      <c r="T77" s="76" t="s">
        <v>40</v>
      </c>
    </row>
    <row r="78" spans="1:20" ht="30">
      <c r="A78" s="66" t="s">
        <v>471</v>
      </c>
      <c r="B78" s="37" t="s">
        <v>472</v>
      </c>
      <c r="C78" s="510" t="s">
        <v>473</v>
      </c>
      <c r="D78" s="41" t="s">
        <v>474</v>
      </c>
      <c r="E78" s="66" t="s">
        <v>475</v>
      </c>
      <c r="F78" s="228">
        <v>525104741</v>
      </c>
      <c r="G78" s="11"/>
      <c r="H78" s="11"/>
      <c r="I78" s="11"/>
      <c r="J78" s="73"/>
      <c r="K78" s="25"/>
      <c r="L78" s="25"/>
      <c r="M78" s="111" t="s">
        <v>39</v>
      </c>
      <c r="N78" s="111" t="s">
        <v>39</v>
      </c>
      <c r="O78" s="11"/>
      <c r="P78" s="11" t="s">
        <v>40</v>
      </c>
      <c r="Q78" s="10"/>
      <c r="R78" s="141" t="s">
        <v>40</v>
      </c>
      <c r="S78" s="11"/>
      <c r="T78" s="11"/>
    </row>
    <row r="79" spans="1:20" ht="30">
      <c r="A79" s="30" t="s">
        <v>476</v>
      </c>
      <c r="B79" s="30" t="s">
        <v>477</v>
      </c>
      <c r="C79" s="31" t="s">
        <v>478</v>
      </c>
      <c r="D79" s="32" t="s">
        <v>479</v>
      </c>
      <c r="E79" s="30" t="s">
        <v>480</v>
      </c>
      <c r="F79" s="30" t="s">
        <v>481</v>
      </c>
      <c r="G79" s="20"/>
      <c r="H79" s="20"/>
      <c r="I79" s="11"/>
      <c r="J79" s="69"/>
      <c r="K79" s="25"/>
      <c r="L79" s="25"/>
      <c r="M79" s="111" t="s">
        <v>39</v>
      </c>
      <c r="N79" s="111" t="s">
        <v>39</v>
      </c>
      <c r="O79" s="11"/>
      <c r="P79" s="11" t="s">
        <v>40</v>
      </c>
      <c r="Q79" s="10"/>
      <c r="R79" s="300" t="s">
        <v>40</v>
      </c>
      <c r="S79" s="11"/>
      <c r="T79" s="11"/>
    </row>
    <row r="80" spans="1:20" ht="60">
      <c r="A80" s="17" t="s">
        <v>482</v>
      </c>
      <c r="B80" s="34" t="s">
        <v>483</v>
      </c>
      <c r="C80" s="21" t="s">
        <v>484</v>
      </c>
      <c r="D80" s="16" t="s">
        <v>485</v>
      </c>
      <c r="E80" s="17" t="s">
        <v>486</v>
      </c>
      <c r="F80" s="21">
        <v>52511993819</v>
      </c>
      <c r="G80" s="20"/>
      <c r="H80" s="20"/>
      <c r="I80" s="149" t="s">
        <v>487</v>
      </c>
      <c r="J80" s="72"/>
      <c r="K80" s="25"/>
      <c r="L80" s="25"/>
      <c r="M80" s="111" t="s">
        <v>39</v>
      </c>
      <c r="N80" s="111" t="s">
        <v>39</v>
      </c>
      <c r="O80" s="11"/>
      <c r="P80" s="11" t="s">
        <v>40</v>
      </c>
      <c r="Q80" s="10"/>
      <c r="R80" s="141" t="s">
        <v>40</v>
      </c>
      <c r="S80" s="11"/>
      <c r="T80" s="11"/>
    </row>
    <row r="81" spans="1:20" ht="45">
      <c r="A81" s="124" t="s">
        <v>488</v>
      </c>
      <c r="B81" s="78" t="s">
        <v>489</v>
      </c>
      <c r="C81" s="353" t="s">
        <v>490</v>
      </c>
      <c r="D81" s="53" t="s">
        <v>491</v>
      </c>
      <c r="E81" s="54" t="s">
        <v>492</v>
      </c>
      <c r="F81" s="79"/>
      <c r="G81" s="76"/>
      <c r="H81" s="76" t="s">
        <v>46</v>
      </c>
      <c r="I81" s="537" t="s">
        <v>493</v>
      </c>
      <c r="J81" s="295">
        <v>526767</v>
      </c>
      <c r="K81" s="169">
        <v>45138</v>
      </c>
      <c r="L81" s="486">
        <v>45202</v>
      </c>
      <c r="M81" s="253">
        <v>45204</v>
      </c>
      <c r="N81" s="251"/>
      <c r="O81" s="249">
        <v>45077</v>
      </c>
      <c r="P81" s="11"/>
      <c r="Q81" s="10" t="s">
        <v>494</v>
      </c>
      <c r="R81" s="300" t="s">
        <v>40</v>
      </c>
      <c r="S81" s="11"/>
      <c r="T81" s="11"/>
    </row>
    <row r="82" spans="1:20" ht="30">
      <c r="A82" s="17" t="s">
        <v>495</v>
      </c>
      <c r="B82" s="34" t="s">
        <v>496</v>
      </c>
      <c r="C82" s="40" t="s">
        <v>497</v>
      </c>
      <c r="D82" s="33" t="s">
        <v>498</v>
      </c>
      <c r="E82" s="64" t="s">
        <v>499</v>
      </c>
      <c r="F82" s="34">
        <v>52511363225</v>
      </c>
      <c r="G82" s="35"/>
      <c r="H82" s="20"/>
      <c r="I82" s="67"/>
      <c r="J82" s="135"/>
      <c r="K82" s="25"/>
      <c r="L82" s="25"/>
      <c r="M82" s="111" t="s">
        <v>39</v>
      </c>
      <c r="N82" s="111" t="s">
        <v>39</v>
      </c>
      <c r="O82" s="11"/>
      <c r="P82" s="11"/>
      <c r="Q82" s="10"/>
      <c r="R82" s="141" t="s">
        <v>40</v>
      </c>
      <c r="S82" s="123"/>
      <c r="T82" s="123"/>
    </row>
    <row r="83" spans="1:20" ht="45">
      <c r="A83" s="127" t="s">
        <v>500</v>
      </c>
      <c r="B83" s="133" t="s">
        <v>501</v>
      </c>
      <c r="C83" s="170"/>
      <c r="D83" s="19" t="s">
        <v>502</v>
      </c>
      <c r="E83" s="127" t="s">
        <v>503</v>
      </c>
      <c r="F83" s="17">
        <v>52512605401</v>
      </c>
      <c r="G83" s="20"/>
      <c r="H83" s="20"/>
      <c r="I83" s="293"/>
      <c r="J83" s="207"/>
      <c r="K83" s="229"/>
      <c r="L83" s="25"/>
      <c r="M83" s="111" t="s">
        <v>39</v>
      </c>
      <c r="N83" s="111" t="s">
        <v>39</v>
      </c>
      <c r="O83" s="11"/>
      <c r="P83" s="11"/>
      <c r="Q83" s="10"/>
      <c r="R83" s="165" t="s">
        <v>40</v>
      </c>
      <c r="S83" s="22"/>
      <c r="T83" s="22"/>
    </row>
    <row r="84" spans="1:20" ht="30">
      <c r="A84" s="17" t="s">
        <v>504</v>
      </c>
      <c r="B84" s="17" t="s">
        <v>505</v>
      </c>
      <c r="C84" s="32" t="s">
        <v>506</v>
      </c>
      <c r="D84" s="33" t="s">
        <v>507</v>
      </c>
      <c r="E84" s="17" t="s">
        <v>508</v>
      </c>
      <c r="F84" s="34" t="s">
        <v>509</v>
      </c>
      <c r="G84" s="11"/>
      <c r="H84" s="11"/>
      <c r="I84" s="67"/>
      <c r="J84" s="72"/>
      <c r="K84" s="25"/>
      <c r="L84" s="25"/>
      <c r="M84" s="111" t="s">
        <v>39</v>
      </c>
      <c r="N84" s="111" t="s">
        <v>39</v>
      </c>
      <c r="O84" s="11"/>
      <c r="P84" s="11" t="s">
        <v>40</v>
      </c>
      <c r="Q84" s="10"/>
      <c r="R84" s="141" t="s">
        <v>40</v>
      </c>
      <c r="S84" s="122"/>
      <c r="T84" s="122"/>
    </row>
    <row r="85" spans="1:20" ht="36">
      <c r="A85" s="34" t="s">
        <v>510</v>
      </c>
      <c r="B85" s="17" t="s">
        <v>511</v>
      </c>
      <c r="C85" s="32" t="s">
        <v>512</v>
      </c>
      <c r="D85" s="436" t="s">
        <v>513</v>
      </c>
      <c r="E85" s="64" t="s">
        <v>514</v>
      </c>
      <c r="F85" s="34" t="s">
        <v>515</v>
      </c>
      <c r="G85" s="11"/>
      <c r="H85" s="11"/>
      <c r="I85" s="68" t="s">
        <v>516</v>
      </c>
      <c r="J85" s="73"/>
      <c r="K85" s="25"/>
      <c r="L85" s="25"/>
      <c r="M85" s="111" t="s">
        <v>39</v>
      </c>
      <c r="N85" s="111" t="s">
        <v>39</v>
      </c>
      <c r="O85" s="11"/>
      <c r="P85" s="11" t="s">
        <v>40</v>
      </c>
      <c r="Q85" s="10"/>
      <c r="R85" s="165" t="s">
        <v>40</v>
      </c>
      <c r="S85" s="22"/>
      <c r="T85" s="22"/>
    </row>
    <row r="86" spans="1:20" s="555" customFormat="1" ht="30">
      <c r="A86" s="565" t="s">
        <v>517</v>
      </c>
      <c r="B86" s="565" t="s">
        <v>518</v>
      </c>
      <c r="C86" s="566" t="s">
        <v>519</v>
      </c>
      <c r="D86" s="567" t="s">
        <v>520</v>
      </c>
      <c r="E86" s="568" t="s">
        <v>521</v>
      </c>
      <c r="F86" s="569" t="s">
        <v>522</v>
      </c>
      <c r="G86" s="563"/>
      <c r="H86" s="563"/>
      <c r="I86" s="564" t="s">
        <v>523</v>
      </c>
      <c r="J86" s="570"/>
      <c r="K86" s="571"/>
      <c r="L86" s="556"/>
      <c r="M86" s="553" t="s">
        <v>39</v>
      </c>
      <c r="N86" s="553" t="s">
        <v>39</v>
      </c>
      <c r="O86" s="551"/>
      <c r="P86" s="551"/>
      <c r="Q86" s="554"/>
      <c r="R86" s="557" t="s">
        <v>40</v>
      </c>
      <c r="S86" s="558"/>
      <c r="T86" s="558"/>
    </row>
    <row r="87" spans="1:20" ht="30">
      <c r="A87" s="30" t="s">
        <v>524</v>
      </c>
      <c r="B87" s="21" t="s">
        <v>525</v>
      </c>
      <c r="C87" s="36" t="s">
        <v>526</v>
      </c>
      <c r="D87" s="37" t="s">
        <v>527</v>
      </c>
      <c r="E87" s="66" t="s">
        <v>528</v>
      </c>
      <c r="F87" s="21" t="s">
        <v>529</v>
      </c>
      <c r="G87" s="11"/>
      <c r="H87" s="11"/>
      <c r="I87" s="68"/>
      <c r="J87" s="73"/>
      <c r="K87" s="25"/>
      <c r="L87" s="25"/>
      <c r="M87" s="111" t="s">
        <v>39</v>
      </c>
      <c r="N87" s="111" t="s">
        <v>39</v>
      </c>
      <c r="O87" s="11"/>
      <c r="P87" s="11" t="s">
        <v>40</v>
      </c>
      <c r="Q87" s="10"/>
      <c r="R87" s="300" t="s">
        <v>40</v>
      </c>
      <c r="S87" s="22"/>
      <c r="T87" s="22"/>
    </row>
    <row r="88" spans="1:20" ht="36">
      <c r="A88" s="30" t="s">
        <v>530</v>
      </c>
      <c r="B88" s="21" t="s">
        <v>531</v>
      </c>
      <c r="C88" s="36" t="s">
        <v>532</v>
      </c>
      <c r="D88" s="37" t="s">
        <v>533</v>
      </c>
      <c r="E88" s="66" t="s">
        <v>534</v>
      </c>
      <c r="F88" s="30" t="s">
        <v>535</v>
      </c>
      <c r="G88" s="11"/>
      <c r="H88" s="11"/>
      <c r="I88" s="67" t="s">
        <v>536</v>
      </c>
      <c r="J88" s="71"/>
      <c r="K88" s="25"/>
      <c r="L88" s="25"/>
      <c r="M88" s="111" t="s">
        <v>39</v>
      </c>
      <c r="N88" s="111" t="s">
        <v>39</v>
      </c>
      <c r="O88" s="11"/>
      <c r="P88" s="11" t="s">
        <v>40</v>
      </c>
      <c r="Q88" s="10"/>
      <c r="R88" s="147" t="s">
        <v>40</v>
      </c>
      <c r="S88" s="22"/>
      <c r="T88" s="22"/>
    </row>
    <row r="89" spans="1:20" ht="30">
      <c r="A89" s="34" t="s">
        <v>537</v>
      </c>
      <c r="B89" s="17" t="s">
        <v>538</v>
      </c>
      <c r="C89" s="31" t="s">
        <v>539</v>
      </c>
      <c r="D89" s="16" t="s">
        <v>540</v>
      </c>
      <c r="E89" s="17" t="s">
        <v>541</v>
      </c>
      <c r="F89" s="21" t="s">
        <v>542</v>
      </c>
      <c r="G89" s="20"/>
      <c r="H89" s="20"/>
      <c r="I89" s="68" t="s">
        <v>543</v>
      </c>
      <c r="J89" s="72"/>
      <c r="K89" s="25"/>
      <c r="L89" s="25"/>
      <c r="M89" s="111" t="s">
        <v>39</v>
      </c>
      <c r="N89" s="111" t="s">
        <v>39</v>
      </c>
      <c r="O89" s="11"/>
      <c r="P89" s="11" t="s">
        <v>40</v>
      </c>
      <c r="Q89" s="10"/>
      <c r="R89" s="165" t="s">
        <v>40</v>
      </c>
      <c r="S89" s="22"/>
      <c r="T89" s="22"/>
    </row>
    <row r="90" spans="1:20" ht="30">
      <c r="A90" s="30" t="s">
        <v>544</v>
      </c>
      <c r="B90" s="30" t="s">
        <v>545</v>
      </c>
      <c r="C90" s="36" t="s">
        <v>546</v>
      </c>
      <c r="D90" s="37" t="s">
        <v>547</v>
      </c>
      <c r="E90" s="66" t="s">
        <v>548</v>
      </c>
      <c r="F90" s="21" t="s">
        <v>549</v>
      </c>
      <c r="G90" s="11"/>
      <c r="H90" s="11"/>
      <c r="I90" s="11"/>
      <c r="J90" s="73"/>
      <c r="K90" s="25"/>
      <c r="L90" s="25"/>
      <c r="M90" s="111" t="s">
        <v>39</v>
      </c>
      <c r="N90" s="111" t="s">
        <v>39</v>
      </c>
      <c r="O90" s="11"/>
      <c r="P90" s="11" t="s">
        <v>40</v>
      </c>
      <c r="Q90" s="10"/>
      <c r="R90" s="141"/>
      <c r="S90" s="11"/>
      <c r="T90" s="76" t="s">
        <v>40</v>
      </c>
    </row>
    <row r="91" spans="1:20" ht="30">
      <c r="A91" s="539" t="s">
        <v>550</v>
      </c>
      <c r="B91" s="540" t="s">
        <v>551</v>
      </c>
      <c r="C91" s="541" t="s">
        <v>552</v>
      </c>
      <c r="D91" s="540" t="s">
        <v>553</v>
      </c>
      <c r="E91" s="539" t="s">
        <v>554</v>
      </c>
      <c r="F91" s="542"/>
      <c r="G91" s="543" t="s">
        <v>40</v>
      </c>
      <c r="H91" s="543"/>
      <c r="I91" s="544" t="s">
        <v>555</v>
      </c>
      <c r="J91" s="545">
        <v>526706</v>
      </c>
      <c r="K91" s="546">
        <v>45077</v>
      </c>
      <c r="L91" s="547">
        <v>45208</v>
      </c>
      <c r="M91" s="548" t="s">
        <v>39</v>
      </c>
      <c r="N91" s="549">
        <v>45047</v>
      </c>
      <c r="O91" s="550" t="s">
        <v>556</v>
      </c>
      <c r="P91" s="11" t="s">
        <v>40</v>
      </c>
      <c r="Q91" s="10"/>
      <c r="R91" s="141" t="s">
        <v>40</v>
      </c>
      <c r="S91" s="22"/>
      <c r="T91" s="22"/>
    </row>
    <row r="92" spans="1:20" ht="30">
      <c r="A92" s="401" t="s">
        <v>557</v>
      </c>
      <c r="B92" s="42" t="s">
        <v>558</v>
      </c>
      <c r="C92" s="315" t="s">
        <v>559</v>
      </c>
      <c r="D92" s="42" t="s">
        <v>560</v>
      </c>
      <c r="E92" s="129" t="s">
        <v>561</v>
      </c>
      <c r="F92" s="228">
        <v>525103585</v>
      </c>
      <c r="G92" s="11"/>
      <c r="H92" s="11"/>
      <c r="I92" s="277" t="s">
        <v>562</v>
      </c>
      <c r="J92" s="71"/>
      <c r="K92" s="25"/>
      <c r="L92" s="25"/>
      <c r="M92" s="111" t="s">
        <v>39</v>
      </c>
      <c r="N92" s="111" t="s">
        <v>39</v>
      </c>
      <c r="O92" s="11"/>
      <c r="P92" s="11" t="s">
        <v>40</v>
      </c>
      <c r="Q92" s="10"/>
      <c r="R92" s="147" t="s">
        <v>40</v>
      </c>
      <c r="S92" s="11"/>
      <c r="T92" s="11"/>
    </row>
    <row r="93" spans="1:20" ht="30">
      <c r="A93" s="21" t="s">
        <v>563</v>
      </c>
      <c r="B93" s="30" t="s">
        <v>564</v>
      </c>
      <c r="C93" s="31" t="s">
        <v>565</v>
      </c>
      <c r="D93" s="16" t="s">
        <v>566</v>
      </c>
      <c r="E93" s="17" t="s">
        <v>567</v>
      </c>
      <c r="F93" s="30">
        <v>52512170553</v>
      </c>
      <c r="G93" s="20"/>
      <c r="H93" s="20"/>
      <c r="I93" s="68" t="s">
        <v>568</v>
      </c>
      <c r="J93" s="71"/>
      <c r="K93" s="25"/>
      <c r="L93" s="25"/>
      <c r="M93" s="111" t="s">
        <v>39</v>
      </c>
      <c r="N93" s="111" t="s">
        <v>39</v>
      </c>
      <c r="O93" s="11"/>
      <c r="P93" s="11" t="s">
        <v>40</v>
      </c>
      <c r="Q93" s="10"/>
      <c r="R93" s="165" t="s">
        <v>40</v>
      </c>
      <c r="S93" s="22"/>
      <c r="T93" s="22"/>
    </row>
    <row r="94" spans="1:20" ht="30">
      <c r="A94" s="21" t="s">
        <v>569</v>
      </c>
      <c r="B94" s="30" t="s">
        <v>570</v>
      </c>
      <c r="C94" s="32" t="s">
        <v>571</v>
      </c>
      <c r="D94" s="32" t="s">
        <v>572</v>
      </c>
      <c r="E94" s="30" t="s">
        <v>573</v>
      </c>
      <c r="F94" s="30" t="s">
        <v>574</v>
      </c>
      <c r="G94" s="20"/>
      <c r="H94" s="20"/>
      <c r="I94" s="11"/>
      <c r="J94" s="71"/>
      <c r="K94" s="25"/>
      <c r="L94" s="25"/>
      <c r="M94" s="111" t="s">
        <v>39</v>
      </c>
      <c r="N94" s="111" t="s">
        <v>39</v>
      </c>
      <c r="O94" s="11"/>
      <c r="P94" s="11" t="s">
        <v>40</v>
      </c>
      <c r="Q94" s="10"/>
      <c r="R94" s="141"/>
      <c r="S94" s="76" t="s">
        <v>40</v>
      </c>
      <c r="T94" s="11"/>
    </row>
    <row r="95" spans="1:20" ht="30">
      <c r="A95" s="285" t="s">
        <v>575</v>
      </c>
      <c r="B95" s="54" t="s">
        <v>576</v>
      </c>
      <c r="C95" s="349" t="s">
        <v>577</v>
      </c>
      <c r="D95" s="53" t="s">
        <v>578</v>
      </c>
      <c r="E95" s="54" t="s">
        <v>579</v>
      </c>
      <c r="F95" s="242"/>
      <c r="G95" s="287"/>
      <c r="H95" s="287"/>
      <c r="I95" s="483"/>
      <c r="J95" s="484">
        <v>526724</v>
      </c>
      <c r="K95" s="485">
        <v>45082</v>
      </c>
      <c r="L95" s="486">
        <v>45183</v>
      </c>
      <c r="M95" s="487">
        <v>45183</v>
      </c>
      <c r="N95" s="487">
        <v>45098</v>
      </c>
      <c r="O95" s="246">
        <v>45077</v>
      </c>
      <c r="P95" s="11"/>
      <c r="Q95" s="10"/>
      <c r="R95" s="141" t="s">
        <v>40</v>
      </c>
      <c r="S95" s="22"/>
      <c r="T95" s="22"/>
    </row>
    <row r="96" spans="1:20" ht="30">
      <c r="A96" s="17" t="s">
        <v>580</v>
      </c>
      <c r="B96" s="16" t="s">
        <v>581</v>
      </c>
      <c r="C96" s="32" t="s">
        <v>582</v>
      </c>
      <c r="D96" s="16" t="s">
        <v>583</v>
      </c>
      <c r="E96" s="17" t="s">
        <v>584</v>
      </c>
      <c r="F96" s="30" t="s">
        <v>585</v>
      </c>
      <c r="G96" s="20"/>
      <c r="H96" s="20"/>
      <c r="I96" s="68"/>
      <c r="J96" s="71"/>
      <c r="K96" s="25"/>
      <c r="L96" s="25"/>
      <c r="M96" s="111" t="s">
        <v>39</v>
      </c>
      <c r="N96" s="111" t="s">
        <v>39</v>
      </c>
      <c r="O96" s="11"/>
      <c r="P96" s="11" t="s">
        <v>40</v>
      </c>
      <c r="Q96" s="10"/>
      <c r="R96" s="300" t="s">
        <v>40</v>
      </c>
      <c r="S96" s="22"/>
      <c r="T96" s="22"/>
    </row>
    <row r="97" spans="1:20" ht="30">
      <c r="A97" s="127" t="s">
        <v>562</v>
      </c>
      <c r="B97" s="19" t="s">
        <v>586</v>
      </c>
      <c r="C97" s="347" t="s">
        <v>587</v>
      </c>
      <c r="D97" s="19" t="s">
        <v>588</v>
      </c>
      <c r="E97" s="127" t="s">
        <v>589</v>
      </c>
      <c r="F97" s="17" t="s">
        <v>590</v>
      </c>
      <c r="G97" s="11"/>
      <c r="H97" s="11"/>
      <c r="I97" s="11"/>
      <c r="J97" s="157"/>
      <c r="K97" s="25"/>
      <c r="L97" s="25"/>
      <c r="M97" s="111" t="s">
        <v>39</v>
      </c>
      <c r="N97" s="111" t="s">
        <v>39</v>
      </c>
      <c r="O97" s="11"/>
      <c r="P97" s="11"/>
      <c r="Q97" s="10"/>
      <c r="R97" s="141"/>
      <c r="S97" s="11"/>
      <c r="T97" s="76" t="s">
        <v>40</v>
      </c>
    </row>
    <row r="98" spans="1:20" ht="30">
      <c r="A98" s="30" t="s">
        <v>591</v>
      </c>
      <c r="B98" s="30" t="s">
        <v>592</v>
      </c>
      <c r="C98" s="31" t="s">
        <v>593</v>
      </c>
      <c r="D98" s="32" t="s">
        <v>594</v>
      </c>
      <c r="E98" s="30" t="s">
        <v>595</v>
      </c>
      <c r="F98" s="30">
        <v>52511580610</v>
      </c>
      <c r="G98" s="20"/>
      <c r="H98" s="20"/>
      <c r="I98" s="67" t="s">
        <v>596</v>
      </c>
      <c r="J98" s="71"/>
      <c r="K98" s="25"/>
      <c r="L98" s="25"/>
      <c r="M98" s="111" t="s">
        <v>39</v>
      </c>
      <c r="N98" s="111" t="s">
        <v>39</v>
      </c>
      <c r="O98" s="11"/>
      <c r="P98" s="11" t="s">
        <v>40</v>
      </c>
      <c r="Q98" s="10"/>
      <c r="R98" s="141" t="s">
        <v>40</v>
      </c>
      <c r="S98" s="22"/>
      <c r="T98" s="22"/>
    </row>
    <row r="99" spans="1:20" ht="60">
      <c r="A99" s="256" t="s">
        <v>597</v>
      </c>
      <c r="B99" s="257" t="s">
        <v>598</v>
      </c>
      <c r="C99" s="511" t="s">
        <v>599</v>
      </c>
      <c r="D99" s="257" t="s">
        <v>600</v>
      </c>
      <c r="E99" s="258" t="s">
        <v>601</v>
      </c>
      <c r="F99" s="261"/>
      <c r="G99" s="259"/>
      <c r="H99" s="259"/>
      <c r="I99" s="68" t="s">
        <v>602</v>
      </c>
      <c r="J99" s="528">
        <v>526719</v>
      </c>
      <c r="K99" s="471">
        <v>45077</v>
      </c>
      <c r="L99" s="471">
        <v>45132</v>
      </c>
      <c r="M99" s="476">
        <v>45132</v>
      </c>
      <c r="N99" s="477" t="s">
        <v>603</v>
      </c>
      <c r="O99" s="259"/>
      <c r="P99" s="11" t="s">
        <v>40</v>
      </c>
      <c r="Q99" s="10"/>
      <c r="R99" s="165" t="s">
        <v>40</v>
      </c>
      <c r="S99" s="11"/>
      <c r="T99" s="11"/>
    </row>
    <row r="100" spans="1:20" ht="72">
      <c r="A100" s="30" t="s">
        <v>604</v>
      </c>
      <c r="B100" s="36" t="s">
        <v>605</v>
      </c>
      <c r="C100" s="36" t="s">
        <v>606</v>
      </c>
      <c r="D100" s="37" t="s">
        <v>607</v>
      </c>
      <c r="E100" s="66" t="s">
        <v>608</v>
      </c>
      <c r="F100" s="21">
        <v>52512045053</v>
      </c>
      <c r="G100" s="11"/>
      <c r="H100" s="11"/>
      <c r="I100" s="67" t="s">
        <v>609</v>
      </c>
      <c r="J100" s="73"/>
      <c r="K100" s="25"/>
      <c r="L100" s="25"/>
      <c r="M100" s="111" t="s">
        <v>39</v>
      </c>
      <c r="N100" s="111" t="s">
        <v>39</v>
      </c>
      <c r="O100" s="11"/>
      <c r="P100" s="11" t="s">
        <v>40</v>
      </c>
      <c r="Q100" s="10"/>
      <c r="R100" s="147"/>
      <c r="S100" s="11"/>
      <c r="T100" s="76" t="s">
        <v>40</v>
      </c>
    </row>
    <row r="101" spans="1:20" s="65" customFormat="1" ht="30">
      <c r="A101" s="127" t="s">
        <v>610</v>
      </c>
      <c r="B101" s="133" t="s">
        <v>611</v>
      </c>
      <c r="C101" s="422" t="s">
        <v>612</v>
      </c>
      <c r="D101" s="19" t="s">
        <v>613</v>
      </c>
      <c r="E101" s="127" t="s">
        <v>614</v>
      </c>
      <c r="F101" s="316">
        <v>52512184622</v>
      </c>
      <c r="G101" s="11"/>
      <c r="H101" s="11"/>
      <c r="I101" s="67" t="s">
        <v>493</v>
      </c>
      <c r="J101" s="73"/>
      <c r="K101" s="25"/>
      <c r="L101" s="25"/>
      <c r="M101" s="111" t="s">
        <v>39</v>
      </c>
      <c r="N101" s="111" t="s">
        <v>39</v>
      </c>
      <c r="O101" s="11"/>
      <c r="P101" s="11" t="s">
        <v>40</v>
      </c>
      <c r="Q101" s="10"/>
      <c r="R101" s="141" t="s">
        <v>40</v>
      </c>
      <c r="S101" s="22"/>
      <c r="T101" s="22"/>
    </row>
    <row r="102" spans="1:20" s="65" customFormat="1" ht="30">
      <c r="A102" s="124" t="s">
        <v>615</v>
      </c>
      <c r="B102" s="306" t="s">
        <v>616</v>
      </c>
      <c r="C102" s="535" t="s">
        <v>617</v>
      </c>
      <c r="D102" s="9" t="s">
        <v>618</v>
      </c>
      <c r="E102" s="115" t="s">
        <v>619</v>
      </c>
      <c r="F102" s="79"/>
      <c r="G102" s="76"/>
      <c r="H102" s="76" t="s">
        <v>620</v>
      </c>
      <c r="I102" s="483" t="s">
        <v>621</v>
      </c>
      <c r="J102" s="290">
        <v>526758</v>
      </c>
      <c r="K102" s="169">
        <v>45125</v>
      </c>
      <c r="L102" s="399">
        <v>45204</v>
      </c>
      <c r="M102" s="253">
        <v>45204</v>
      </c>
      <c r="N102" s="481">
        <v>45215</v>
      </c>
      <c r="O102" s="11"/>
      <c r="P102" s="11"/>
      <c r="Q102" s="10"/>
      <c r="R102" s="141" t="s">
        <v>40</v>
      </c>
      <c r="S102" s="22"/>
      <c r="T102" s="22"/>
    </row>
    <row r="103" spans="1:20" ht="30">
      <c r="A103" s="30" t="s">
        <v>622</v>
      </c>
      <c r="B103" s="21" t="s">
        <v>623</v>
      </c>
      <c r="C103" s="36" t="s">
        <v>624</v>
      </c>
      <c r="D103" s="32" t="s">
        <v>625</v>
      </c>
      <c r="E103" s="30" t="s">
        <v>626</v>
      </c>
      <c r="F103" s="21">
        <v>52511818426</v>
      </c>
      <c r="G103" s="20"/>
      <c r="H103" s="20"/>
      <c r="I103" s="11"/>
      <c r="J103" s="72"/>
      <c r="K103" s="25"/>
      <c r="L103" s="25"/>
      <c r="M103" s="111" t="s">
        <v>39</v>
      </c>
      <c r="N103" s="111" t="s">
        <v>39</v>
      </c>
      <c r="O103" s="11"/>
      <c r="P103" s="11" t="s">
        <v>40</v>
      </c>
      <c r="Q103" s="10"/>
      <c r="R103" s="141"/>
      <c r="S103" s="76" t="s">
        <v>40</v>
      </c>
      <c r="T103" s="8"/>
    </row>
    <row r="104" spans="1:20" ht="45">
      <c r="A104" s="43" t="s">
        <v>627</v>
      </c>
      <c r="B104" s="21" t="s">
        <v>628</v>
      </c>
      <c r="C104" s="40" t="s">
        <v>629</v>
      </c>
      <c r="D104" s="32" t="s">
        <v>630</v>
      </c>
      <c r="E104" s="30" t="s">
        <v>631</v>
      </c>
      <c r="F104" s="21">
        <v>52512239563</v>
      </c>
      <c r="G104" s="20"/>
      <c r="H104" s="20"/>
      <c r="I104" s="11"/>
      <c r="J104" s="73"/>
      <c r="K104" s="25"/>
      <c r="L104" s="25"/>
      <c r="M104" s="111" t="s">
        <v>39</v>
      </c>
      <c r="N104" s="111" t="s">
        <v>39</v>
      </c>
      <c r="O104" s="11"/>
      <c r="P104" s="11" t="s">
        <v>40</v>
      </c>
      <c r="Q104" s="10" t="s">
        <v>632</v>
      </c>
      <c r="R104" s="147" t="s">
        <v>40</v>
      </c>
      <c r="S104" s="74"/>
      <c r="T104" s="74"/>
    </row>
    <row r="105" spans="1:20" ht="30">
      <c r="A105" s="494" t="s">
        <v>633</v>
      </c>
      <c r="B105" s="78" t="s">
        <v>634</v>
      </c>
      <c r="C105" s="353" t="s">
        <v>635</v>
      </c>
      <c r="D105" s="53" t="s">
        <v>636</v>
      </c>
      <c r="E105" s="54" t="s">
        <v>637</v>
      </c>
      <c r="F105" s="79"/>
      <c r="G105" s="76"/>
      <c r="H105" s="76" t="s">
        <v>79</v>
      </c>
      <c r="I105" s="68" t="s">
        <v>638</v>
      </c>
      <c r="J105" s="290">
        <v>526755</v>
      </c>
      <c r="K105" s="169">
        <v>45117</v>
      </c>
      <c r="L105" s="169">
        <v>45145</v>
      </c>
      <c r="M105" s="253">
        <v>45145</v>
      </c>
      <c r="N105" s="253">
        <v>45146</v>
      </c>
      <c r="O105" s="118">
        <v>45079</v>
      </c>
      <c r="P105" s="11" t="s">
        <v>40</v>
      </c>
      <c r="Q105" s="10"/>
      <c r="R105" s="22" t="s">
        <v>40</v>
      </c>
      <c r="S105" s="22"/>
      <c r="T105" s="22"/>
    </row>
    <row r="106" spans="1:20" s="555" customFormat="1" ht="45">
      <c r="A106" s="565" t="s">
        <v>639</v>
      </c>
      <c r="B106" s="572" t="s">
        <v>640</v>
      </c>
      <c r="C106" s="573" t="s">
        <v>641</v>
      </c>
      <c r="D106" s="574" t="s">
        <v>642</v>
      </c>
      <c r="E106" s="568" t="s">
        <v>643</v>
      </c>
      <c r="F106" s="569" t="s">
        <v>644</v>
      </c>
      <c r="G106" s="563"/>
      <c r="H106" s="563"/>
      <c r="I106" s="575"/>
      <c r="J106" s="570"/>
      <c r="K106" s="571"/>
      <c r="L106" s="556"/>
      <c r="M106" s="554" t="s">
        <v>39</v>
      </c>
      <c r="N106" s="553" t="s">
        <v>39</v>
      </c>
      <c r="O106" s="551"/>
      <c r="P106" s="551" t="s">
        <v>40</v>
      </c>
      <c r="Q106" s="559"/>
      <c r="R106" s="551"/>
      <c r="S106" s="551"/>
      <c r="T106" s="551" t="s">
        <v>40</v>
      </c>
    </row>
    <row r="107" spans="1:20" ht="45">
      <c r="A107" s="495" t="s">
        <v>645</v>
      </c>
      <c r="B107" s="503" t="s">
        <v>646</v>
      </c>
      <c r="C107" s="512" t="s">
        <v>647</v>
      </c>
      <c r="D107" s="50" t="s">
        <v>648</v>
      </c>
      <c r="E107" s="50" t="s">
        <v>649</v>
      </c>
      <c r="F107" s="216"/>
      <c r="G107" s="8"/>
      <c r="H107" s="524"/>
      <c r="I107" s="151" t="s">
        <v>650</v>
      </c>
      <c r="J107" s="322"/>
      <c r="K107" s="25"/>
      <c r="L107" s="25"/>
      <c r="M107" s="111"/>
      <c r="N107" s="111"/>
      <c r="O107" s="118">
        <v>45077</v>
      </c>
      <c r="P107" s="11"/>
      <c r="Q107" s="479" t="s">
        <v>651</v>
      </c>
      <c r="R107" s="11"/>
      <c r="S107" s="11"/>
      <c r="T107" s="76" t="s">
        <v>40</v>
      </c>
    </row>
    <row r="108" spans="1:20" ht="30">
      <c r="A108" s="21" t="s">
        <v>652</v>
      </c>
      <c r="B108" s="30" t="s">
        <v>653</v>
      </c>
      <c r="C108" s="32" t="s">
        <v>654</v>
      </c>
      <c r="D108" s="36" t="s">
        <v>655</v>
      </c>
      <c r="E108" s="30" t="s">
        <v>656</v>
      </c>
      <c r="F108" s="21" t="s">
        <v>657</v>
      </c>
      <c r="G108" s="229"/>
      <c r="H108" s="20"/>
      <c r="I108" s="67" t="s">
        <v>658</v>
      </c>
      <c r="J108" s="46"/>
      <c r="K108" s="141"/>
      <c r="L108" s="25"/>
      <c r="M108" s="111" t="s">
        <v>39</v>
      </c>
      <c r="N108" s="111" t="s">
        <v>39</v>
      </c>
      <c r="O108" s="11"/>
      <c r="P108" s="11" t="s">
        <v>40</v>
      </c>
      <c r="Q108" s="10"/>
      <c r="R108" s="11" t="s">
        <v>40</v>
      </c>
      <c r="S108" s="11"/>
      <c r="T108" s="11"/>
    </row>
    <row r="109" spans="1:20" ht="30">
      <c r="A109" s="405" t="s">
        <v>659</v>
      </c>
      <c r="B109" s="257" t="s">
        <v>660</v>
      </c>
      <c r="C109" s="354" t="s">
        <v>661</v>
      </c>
      <c r="D109" s="417" t="s">
        <v>662</v>
      </c>
      <c r="E109" s="258" t="s">
        <v>663</v>
      </c>
      <c r="F109" s="455"/>
      <c r="G109" s="259"/>
      <c r="H109" s="525"/>
      <c r="I109" s="150" t="s">
        <v>664</v>
      </c>
      <c r="J109" s="529" t="s">
        <v>665</v>
      </c>
      <c r="K109" s="471">
        <v>45083</v>
      </c>
      <c r="L109" s="471"/>
      <c r="M109" s="477" t="s">
        <v>603</v>
      </c>
      <c r="N109" s="477"/>
      <c r="O109" s="260">
        <v>45079</v>
      </c>
      <c r="P109" s="11" t="s">
        <v>40</v>
      </c>
      <c r="Q109" s="10" t="s">
        <v>666</v>
      </c>
      <c r="R109" s="11" t="s">
        <v>40</v>
      </c>
      <c r="S109" s="11"/>
      <c r="T109" s="11"/>
    </row>
    <row r="110" spans="1:20" ht="30">
      <c r="A110" s="17" t="s">
        <v>667</v>
      </c>
      <c r="B110" s="17" t="s">
        <v>668</v>
      </c>
      <c r="C110" s="31" t="s">
        <v>669</v>
      </c>
      <c r="D110" s="17" t="s">
        <v>670</v>
      </c>
      <c r="E110" s="17" t="s">
        <v>671</v>
      </c>
      <c r="F110" s="17" t="s">
        <v>672</v>
      </c>
      <c r="G110" s="11"/>
      <c r="H110" s="11"/>
      <c r="I110" s="67" t="s">
        <v>673</v>
      </c>
      <c r="J110" s="157"/>
      <c r="K110" s="25"/>
      <c r="L110" s="25"/>
      <c r="M110" s="111" t="s">
        <v>39</v>
      </c>
      <c r="N110" s="111" t="s">
        <v>39</v>
      </c>
      <c r="O110" s="11"/>
      <c r="P110" s="11"/>
      <c r="Q110" s="10"/>
      <c r="R110" s="11" t="s">
        <v>40</v>
      </c>
      <c r="S110" s="11"/>
      <c r="T110" s="11"/>
    </row>
    <row r="111" spans="1:20" ht="30">
      <c r="A111" s="30" t="s">
        <v>674</v>
      </c>
      <c r="B111" s="30" t="s">
        <v>675</v>
      </c>
      <c r="C111" s="31" t="s">
        <v>676</v>
      </c>
      <c r="D111" s="30" t="s">
        <v>677</v>
      </c>
      <c r="E111" s="30" t="s">
        <v>678</v>
      </c>
      <c r="F111" s="30" t="s">
        <v>679</v>
      </c>
      <c r="G111" s="20"/>
      <c r="H111" s="20"/>
      <c r="I111" s="67" t="s">
        <v>680</v>
      </c>
      <c r="J111" s="69"/>
      <c r="K111" s="25"/>
      <c r="L111" s="25"/>
      <c r="M111" s="111" t="s">
        <v>39</v>
      </c>
      <c r="N111" s="111" t="s">
        <v>39</v>
      </c>
      <c r="O111" s="11"/>
      <c r="P111" s="11" t="s">
        <v>40</v>
      </c>
      <c r="Q111" s="10"/>
      <c r="R111" s="11" t="s">
        <v>40</v>
      </c>
      <c r="S111" s="11"/>
      <c r="T111" s="11"/>
    </row>
    <row r="112" spans="1:20" ht="30">
      <c r="A112" s="30" t="s">
        <v>681</v>
      </c>
      <c r="B112" s="30" t="s">
        <v>668</v>
      </c>
      <c r="C112" s="31" t="s">
        <v>669</v>
      </c>
      <c r="D112" s="37" t="s">
        <v>682</v>
      </c>
      <c r="E112" s="66" t="s">
        <v>683</v>
      </c>
      <c r="F112" s="30" t="s">
        <v>672</v>
      </c>
      <c r="G112" s="11"/>
      <c r="H112" s="11"/>
      <c r="I112" s="149" t="s">
        <v>684</v>
      </c>
      <c r="J112" s="71"/>
      <c r="K112" s="25"/>
      <c r="L112" s="25"/>
      <c r="M112" s="111" t="s">
        <v>39</v>
      </c>
      <c r="N112" s="111" t="s">
        <v>39</v>
      </c>
      <c r="O112" s="11"/>
      <c r="P112" s="11" t="s">
        <v>40</v>
      </c>
      <c r="Q112" s="10"/>
      <c r="R112" s="11" t="s">
        <v>40</v>
      </c>
      <c r="S112" s="11"/>
      <c r="T112" s="11"/>
    </row>
    <row r="113" spans="1:20" ht="30">
      <c r="A113" s="496" t="s">
        <v>685</v>
      </c>
      <c r="B113" s="412" t="s">
        <v>686</v>
      </c>
      <c r="C113" s="222" t="s">
        <v>687</v>
      </c>
      <c r="D113" s="437" t="s">
        <v>688</v>
      </c>
      <c r="E113" s="440" t="s">
        <v>689</v>
      </c>
      <c r="F113" s="412"/>
      <c r="G113" s="76"/>
      <c r="H113" s="76" t="s">
        <v>620</v>
      </c>
      <c r="I113" s="149" t="s">
        <v>690</v>
      </c>
      <c r="J113" s="116" t="s">
        <v>691</v>
      </c>
      <c r="K113" s="294"/>
      <c r="L113" s="169">
        <v>45118</v>
      </c>
      <c r="M113" s="252"/>
      <c r="N113" s="253">
        <v>45118</v>
      </c>
      <c r="O113" s="11"/>
      <c r="P113" s="11" t="s">
        <v>40</v>
      </c>
      <c r="Q113" s="10"/>
      <c r="R113" s="11" t="s">
        <v>40</v>
      </c>
      <c r="S113" s="11"/>
      <c r="T113" s="11"/>
    </row>
    <row r="114" spans="1:20" ht="30">
      <c r="A114" s="497" t="s">
        <v>692</v>
      </c>
      <c r="B114" s="30" t="s">
        <v>686</v>
      </c>
      <c r="C114" s="32" t="s">
        <v>687</v>
      </c>
      <c r="D114" s="37" t="s">
        <v>688</v>
      </c>
      <c r="E114" s="66" t="s">
        <v>693</v>
      </c>
      <c r="F114" s="21">
        <v>52511879488</v>
      </c>
      <c r="G114" s="8"/>
      <c r="H114" s="8"/>
      <c r="I114" s="149" t="s">
        <v>694</v>
      </c>
      <c r="J114" s="72"/>
      <c r="K114" s="25"/>
      <c r="L114" s="25"/>
      <c r="M114" s="111" t="s">
        <v>39</v>
      </c>
      <c r="N114" s="111" t="s">
        <v>39</v>
      </c>
      <c r="O114" s="11"/>
      <c r="P114" s="11" t="s">
        <v>40</v>
      </c>
      <c r="Q114" s="10"/>
      <c r="R114" s="11" t="s">
        <v>40</v>
      </c>
      <c r="S114" s="11"/>
      <c r="T114" s="11"/>
    </row>
    <row r="115" spans="1:20" ht="30">
      <c r="A115" s="124" t="s">
        <v>695</v>
      </c>
      <c r="B115" s="78" t="s">
        <v>696</v>
      </c>
      <c r="C115" s="353" t="s">
        <v>697</v>
      </c>
      <c r="D115" s="53" t="s">
        <v>698</v>
      </c>
      <c r="E115" s="54" t="s">
        <v>699</v>
      </c>
      <c r="F115" s="79"/>
      <c r="G115" s="76"/>
      <c r="H115" s="76" t="s">
        <v>79</v>
      </c>
      <c r="I115" s="149" t="s">
        <v>700</v>
      </c>
      <c r="J115" s="290" t="s">
        <v>701</v>
      </c>
      <c r="K115" s="169">
        <v>45139</v>
      </c>
      <c r="L115" s="169">
        <v>45145</v>
      </c>
      <c r="M115" s="253">
        <v>45145</v>
      </c>
      <c r="N115" s="111"/>
      <c r="O115" s="118">
        <v>45077</v>
      </c>
      <c r="P115" s="11"/>
      <c r="Q115" s="10" t="s">
        <v>702</v>
      </c>
      <c r="R115" s="11" t="s">
        <v>40</v>
      </c>
      <c r="S115" s="11"/>
      <c r="T115" s="11"/>
    </row>
    <row r="116" spans="1:20" ht="30">
      <c r="A116" s="27" t="s">
        <v>703</v>
      </c>
      <c r="B116" s="28" t="s">
        <v>704</v>
      </c>
      <c r="C116" s="347" t="s">
        <v>705</v>
      </c>
      <c r="D116" s="28" t="s">
        <v>706</v>
      </c>
      <c r="E116" s="28" t="s">
        <v>707</v>
      </c>
      <c r="F116" s="34">
        <v>52511550600</v>
      </c>
      <c r="G116" s="11"/>
      <c r="H116" s="11"/>
      <c r="I116" s="149" t="s">
        <v>708</v>
      </c>
      <c r="J116" s="135"/>
      <c r="K116" s="25"/>
      <c r="L116" s="25"/>
      <c r="M116" s="111" t="s">
        <v>39</v>
      </c>
      <c r="N116" s="111" t="s">
        <v>39</v>
      </c>
      <c r="O116" s="11"/>
      <c r="P116" s="11"/>
      <c r="Q116" s="10"/>
      <c r="R116" s="11" t="s">
        <v>40</v>
      </c>
      <c r="S116" s="11"/>
      <c r="T116" s="11"/>
    </row>
    <row r="117" spans="1:20" ht="30">
      <c r="A117" s="182" t="s">
        <v>709</v>
      </c>
      <c r="B117" s="19" t="s">
        <v>710</v>
      </c>
      <c r="C117" s="31" t="s">
        <v>711</v>
      </c>
      <c r="D117" s="19" t="s">
        <v>706</v>
      </c>
      <c r="E117" s="127" t="s">
        <v>712</v>
      </c>
      <c r="F117" s="34" t="s">
        <v>713</v>
      </c>
      <c r="G117" s="11"/>
      <c r="H117" s="11"/>
      <c r="I117" s="149" t="s">
        <v>714</v>
      </c>
      <c r="J117" s="135"/>
      <c r="K117" s="25"/>
      <c r="L117" s="160"/>
      <c r="M117" s="111" t="s">
        <v>39</v>
      </c>
      <c r="N117" s="111" t="s">
        <v>39</v>
      </c>
      <c r="O117" s="11"/>
      <c r="P117" s="11"/>
      <c r="Q117" s="10"/>
      <c r="R117" s="11" t="s">
        <v>40</v>
      </c>
      <c r="S117" s="11"/>
      <c r="T117" s="11"/>
    </row>
    <row r="118" spans="1:20" ht="30">
      <c r="A118" s="27" t="s">
        <v>715</v>
      </c>
      <c r="B118" s="28" t="s">
        <v>716</v>
      </c>
      <c r="C118" s="31" t="s">
        <v>717</v>
      </c>
      <c r="D118" s="28" t="s">
        <v>706</v>
      </c>
      <c r="E118" s="28" t="s">
        <v>718</v>
      </c>
      <c r="F118" s="34" t="s">
        <v>719</v>
      </c>
      <c r="G118" s="11"/>
      <c r="H118" s="11"/>
      <c r="I118" s="149" t="s">
        <v>720</v>
      </c>
      <c r="J118" s="135"/>
      <c r="K118" s="25"/>
      <c r="L118" s="25"/>
      <c r="M118" s="111" t="s">
        <v>39</v>
      </c>
      <c r="N118" s="111" t="s">
        <v>39</v>
      </c>
      <c r="O118" s="11"/>
      <c r="P118" s="11"/>
      <c r="Q118" s="10"/>
      <c r="R118" s="11" t="s">
        <v>40</v>
      </c>
      <c r="S118" s="11"/>
      <c r="T118" s="11"/>
    </row>
    <row r="119" spans="1:20" ht="30">
      <c r="A119" s="27" t="s">
        <v>721</v>
      </c>
      <c r="B119" s="28" t="s">
        <v>722</v>
      </c>
      <c r="C119" s="31" t="s">
        <v>723</v>
      </c>
      <c r="D119" s="28" t="s">
        <v>706</v>
      </c>
      <c r="E119" s="28" t="s">
        <v>724</v>
      </c>
      <c r="F119" s="34">
        <v>52511614846</v>
      </c>
      <c r="G119" s="11"/>
      <c r="H119" s="11"/>
      <c r="I119" s="149" t="s">
        <v>725</v>
      </c>
      <c r="J119" s="135"/>
      <c r="K119" s="25"/>
      <c r="L119" s="25"/>
      <c r="M119" s="111" t="s">
        <v>39</v>
      </c>
      <c r="N119" s="111" t="s">
        <v>39</v>
      </c>
      <c r="O119" s="11"/>
      <c r="P119" s="11"/>
      <c r="Q119" s="10"/>
      <c r="R119" s="11" t="s">
        <v>40</v>
      </c>
      <c r="S119" s="11"/>
      <c r="T119" s="11"/>
    </row>
    <row r="120" spans="1:20" ht="30">
      <c r="A120" s="27" t="s">
        <v>726</v>
      </c>
      <c r="B120" s="28" t="s">
        <v>710</v>
      </c>
      <c r="C120" s="31" t="s">
        <v>727</v>
      </c>
      <c r="D120" s="28" t="s">
        <v>706</v>
      </c>
      <c r="E120" s="28" t="s">
        <v>728</v>
      </c>
      <c r="F120" s="17">
        <v>52511359659</v>
      </c>
      <c r="G120" s="11"/>
      <c r="H120" s="11"/>
      <c r="I120" s="149" t="s">
        <v>431</v>
      </c>
      <c r="J120" s="157"/>
      <c r="K120" s="25"/>
      <c r="L120" s="25"/>
      <c r="M120" s="111" t="s">
        <v>39</v>
      </c>
      <c r="N120" s="111" t="s">
        <v>39</v>
      </c>
      <c r="O120" s="11"/>
      <c r="P120" s="11"/>
      <c r="Q120" s="10"/>
      <c r="R120" s="11" t="s">
        <v>40</v>
      </c>
      <c r="S120" s="11"/>
      <c r="T120" s="11"/>
    </row>
    <row r="121" spans="1:20" ht="30">
      <c r="A121" s="28" t="s">
        <v>729</v>
      </c>
      <c r="B121" s="28" t="s">
        <v>730</v>
      </c>
      <c r="C121" s="31" t="s">
        <v>731</v>
      </c>
      <c r="D121" s="28" t="s">
        <v>706</v>
      </c>
      <c r="E121" s="28" t="s">
        <v>732</v>
      </c>
      <c r="F121" s="17">
        <v>52511689931</v>
      </c>
      <c r="G121" s="11"/>
      <c r="H121" s="11"/>
      <c r="I121" s="149" t="s">
        <v>733</v>
      </c>
      <c r="J121" s="157"/>
      <c r="K121" s="25"/>
      <c r="L121" s="25"/>
      <c r="M121" s="111" t="s">
        <v>39</v>
      </c>
      <c r="N121" s="111" t="s">
        <v>39</v>
      </c>
      <c r="O121" s="11"/>
      <c r="P121" s="11"/>
      <c r="Q121" s="10"/>
      <c r="R121" s="11" t="s">
        <v>40</v>
      </c>
      <c r="S121" s="11"/>
      <c r="T121" s="11"/>
    </row>
    <row r="122" spans="1:20" ht="30">
      <c r="A122" s="28" t="s">
        <v>734</v>
      </c>
      <c r="B122" s="28" t="s">
        <v>735</v>
      </c>
      <c r="C122" s="31" t="s">
        <v>736</v>
      </c>
      <c r="D122" s="28" t="s">
        <v>706</v>
      </c>
      <c r="E122" s="28" t="s">
        <v>737</v>
      </c>
      <c r="F122" s="17">
        <v>52511421702</v>
      </c>
      <c r="G122" s="11"/>
      <c r="H122" s="11"/>
      <c r="I122" s="149" t="s">
        <v>738</v>
      </c>
      <c r="J122" s="157"/>
      <c r="K122" s="25"/>
      <c r="L122" s="25"/>
      <c r="M122" s="111" t="s">
        <v>39</v>
      </c>
      <c r="N122" s="111" t="s">
        <v>39</v>
      </c>
      <c r="O122" s="11"/>
      <c r="P122" s="11"/>
      <c r="Q122" s="10"/>
      <c r="R122" s="11" t="s">
        <v>40</v>
      </c>
      <c r="S122" s="11"/>
      <c r="T122" s="11"/>
    </row>
    <row r="123" spans="1:20">
      <c r="A123" s="17" t="s">
        <v>739</v>
      </c>
      <c r="B123" s="17" t="s">
        <v>740</v>
      </c>
      <c r="C123" s="31" t="s">
        <v>741</v>
      </c>
      <c r="D123" s="17" t="s">
        <v>742</v>
      </c>
      <c r="E123" s="17" t="s">
        <v>743</v>
      </c>
      <c r="F123" s="17" t="s">
        <v>744</v>
      </c>
      <c r="G123" s="11"/>
      <c r="H123" s="11"/>
      <c r="I123" s="149" t="s">
        <v>745</v>
      </c>
      <c r="J123" s="157"/>
      <c r="K123" s="25"/>
      <c r="L123" s="25"/>
      <c r="M123" s="111" t="s">
        <v>39</v>
      </c>
      <c r="N123" s="111" t="s">
        <v>39</v>
      </c>
      <c r="O123" s="11"/>
      <c r="P123" s="11"/>
      <c r="Q123" s="10"/>
      <c r="R123" s="11" t="s">
        <v>40</v>
      </c>
      <c r="S123" s="11"/>
      <c r="T123" s="11"/>
    </row>
    <row r="124" spans="1:20" ht="30">
      <c r="A124" s="30" t="s">
        <v>746</v>
      </c>
      <c r="B124" s="30" t="s">
        <v>747</v>
      </c>
      <c r="C124" s="32" t="s">
        <v>748</v>
      </c>
      <c r="D124" s="32" t="s">
        <v>749</v>
      </c>
      <c r="E124" s="30" t="s">
        <v>750</v>
      </c>
      <c r="F124" s="30" t="s">
        <v>751</v>
      </c>
      <c r="G124" s="35" t="s">
        <v>40</v>
      </c>
      <c r="H124" s="20"/>
      <c r="I124" s="149" t="s">
        <v>752</v>
      </c>
      <c r="J124" s="71"/>
      <c r="K124" s="25"/>
      <c r="L124" s="25"/>
      <c r="M124" s="111" t="s">
        <v>39</v>
      </c>
      <c r="N124" s="111" t="s">
        <v>39</v>
      </c>
      <c r="O124" s="11"/>
      <c r="P124" s="11" t="s">
        <v>40</v>
      </c>
      <c r="Q124" s="10"/>
      <c r="R124" s="11" t="s">
        <v>40</v>
      </c>
      <c r="S124" s="11"/>
      <c r="T124" s="11"/>
    </row>
    <row r="125" spans="1:20">
      <c r="A125" s="17" t="s">
        <v>753</v>
      </c>
      <c r="B125" s="17" t="s">
        <v>747</v>
      </c>
      <c r="C125" s="40" t="s">
        <v>748</v>
      </c>
      <c r="D125" s="17" t="s">
        <v>754</v>
      </c>
      <c r="E125" s="17" t="s">
        <v>755</v>
      </c>
      <c r="F125" s="17" t="s">
        <v>751</v>
      </c>
      <c r="G125" s="11"/>
      <c r="H125" s="11"/>
      <c r="I125" s="149" t="s">
        <v>756</v>
      </c>
      <c r="J125" s="157"/>
      <c r="K125" s="25"/>
      <c r="L125" s="25"/>
      <c r="M125" s="111" t="s">
        <v>39</v>
      </c>
      <c r="N125" s="111" t="s">
        <v>39</v>
      </c>
      <c r="O125" s="11"/>
      <c r="P125" s="11"/>
      <c r="Q125" s="10"/>
      <c r="R125" s="11" t="s">
        <v>40</v>
      </c>
      <c r="S125" s="11"/>
      <c r="T125" s="11"/>
    </row>
    <row r="126" spans="1:20" ht="30">
      <c r="A126" s="17" t="s">
        <v>757</v>
      </c>
      <c r="B126" s="17" t="s">
        <v>758</v>
      </c>
      <c r="C126" s="40" t="s">
        <v>759</v>
      </c>
      <c r="D126" s="17" t="s">
        <v>760</v>
      </c>
      <c r="E126" s="17" t="s">
        <v>761</v>
      </c>
      <c r="F126" s="17" t="s">
        <v>762</v>
      </c>
      <c r="G126" s="11"/>
      <c r="H126" s="11"/>
      <c r="I126" s="149" t="s">
        <v>763</v>
      </c>
      <c r="J126" s="157"/>
      <c r="K126" s="25"/>
      <c r="L126" s="25"/>
      <c r="M126" s="111" t="s">
        <v>39</v>
      </c>
      <c r="N126" s="111" t="s">
        <v>39</v>
      </c>
      <c r="O126" s="11"/>
      <c r="P126" s="11"/>
      <c r="Q126" s="10"/>
      <c r="R126" s="11" t="s">
        <v>40</v>
      </c>
      <c r="S126" s="11"/>
      <c r="T126" s="11"/>
    </row>
    <row r="127" spans="1:20">
      <c r="A127" s="44" t="s">
        <v>764</v>
      </c>
      <c r="B127" s="44" t="s">
        <v>765</v>
      </c>
      <c r="C127" s="355" t="s">
        <v>766</v>
      </c>
      <c r="D127" s="44" t="s">
        <v>767</v>
      </c>
      <c r="E127" s="44" t="s">
        <v>768</v>
      </c>
      <c r="F127" s="44" t="s">
        <v>769</v>
      </c>
      <c r="G127" s="74"/>
      <c r="H127" s="74"/>
      <c r="I127" s="149" t="s">
        <v>770</v>
      </c>
      <c r="J127" s="157"/>
      <c r="K127" s="25"/>
      <c r="L127" s="25"/>
      <c r="M127" s="111" t="s">
        <v>39</v>
      </c>
      <c r="N127" s="111" t="s">
        <v>39</v>
      </c>
      <c r="O127" s="11"/>
      <c r="P127" s="11"/>
      <c r="Q127" s="10"/>
      <c r="R127" s="11" t="s">
        <v>40</v>
      </c>
      <c r="S127" s="11"/>
      <c r="T127" s="11"/>
    </row>
    <row r="128" spans="1:20" ht="30">
      <c r="A128" s="44" t="s">
        <v>771</v>
      </c>
      <c r="B128" s="44" t="s">
        <v>772</v>
      </c>
      <c r="C128" s="355" t="s">
        <v>773</v>
      </c>
      <c r="D128" s="44" t="s">
        <v>774</v>
      </c>
      <c r="E128" s="44" t="s">
        <v>775</v>
      </c>
      <c r="F128" s="44">
        <v>52511542558</v>
      </c>
      <c r="G128" s="74"/>
      <c r="H128" s="74"/>
      <c r="I128" s="149" t="s">
        <v>776</v>
      </c>
      <c r="J128" s="159"/>
      <c r="K128" s="25"/>
      <c r="L128" s="25"/>
      <c r="M128" s="111" t="s">
        <v>39</v>
      </c>
      <c r="N128" s="111" t="s">
        <v>39</v>
      </c>
      <c r="O128" s="11"/>
      <c r="P128" s="11"/>
      <c r="Q128" s="10"/>
      <c r="R128" s="11" t="s">
        <v>40</v>
      </c>
      <c r="S128" s="11"/>
      <c r="T128" s="11"/>
    </row>
    <row r="129" spans="1:20" ht="30">
      <c r="A129" s="153" t="s">
        <v>777</v>
      </c>
      <c r="B129" s="44" t="s">
        <v>778</v>
      </c>
      <c r="C129" s="356" t="s">
        <v>779</v>
      </c>
      <c r="D129" s="44" t="s">
        <v>780</v>
      </c>
      <c r="E129" s="44" t="s">
        <v>781</v>
      </c>
      <c r="F129" s="153">
        <v>52511542546</v>
      </c>
      <c r="G129" s="74"/>
      <c r="H129" s="74"/>
      <c r="I129" s="149" t="s">
        <v>782</v>
      </c>
      <c r="J129" s="158"/>
      <c r="K129" s="25"/>
      <c r="L129" s="25"/>
      <c r="M129" s="111" t="s">
        <v>39</v>
      </c>
      <c r="N129" s="111" t="s">
        <v>39</v>
      </c>
      <c r="O129" s="11"/>
      <c r="P129" s="11"/>
      <c r="Q129" s="10"/>
      <c r="R129" s="11" t="s">
        <v>40</v>
      </c>
      <c r="S129" s="11"/>
      <c r="T129" s="11"/>
    </row>
    <row r="130" spans="1:20" ht="30">
      <c r="A130" s="498" t="s">
        <v>783</v>
      </c>
      <c r="B130" s="224" t="s">
        <v>784</v>
      </c>
      <c r="C130" s="433" t="s">
        <v>785</v>
      </c>
      <c r="D130" s="224" t="s">
        <v>786</v>
      </c>
      <c r="E130" s="43" t="s">
        <v>787</v>
      </c>
      <c r="F130" s="498" t="s">
        <v>788</v>
      </c>
      <c r="G130" s="456" t="s">
        <v>40</v>
      </c>
      <c r="H130" s="456"/>
      <c r="I130" s="149" t="s">
        <v>789</v>
      </c>
      <c r="J130" s="322"/>
      <c r="K130" s="25"/>
      <c r="L130" s="25"/>
      <c r="M130" s="111" t="s">
        <v>39</v>
      </c>
      <c r="N130" s="111" t="s">
        <v>39</v>
      </c>
      <c r="O130" s="11"/>
      <c r="P130" s="11" t="s">
        <v>40</v>
      </c>
      <c r="Q130" s="10"/>
      <c r="R130" s="11" t="s">
        <v>40</v>
      </c>
      <c r="S130" s="11"/>
      <c r="T130" s="11"/>
    </row>
    <row r="131" spans="1:20">
      <c r="A131" s="44" t="s">
        <v>790</v>
      </c>
      <c r="B131" s="44" t="s">
        <v>784</v>
      </c>
      <c r="C131" s="355" t="s">
        <v>785</v>
      </c>
      <c r="D131" s="44" t="s">
        <v>791</v>
      </c>
      <c r="E131" s="44" t="s">
        <v>792</v>
      </c>
      <c r="F131" s="44" t="s">
        <v>788</v>
      </c>
      <c r="G131" s="74"/>
      <c r="H131" s="74"/>
      <c r="I131" s="149" t="s">
        <v>793</v>
      </c>
      <c r="J131" s="159"/>
      <c r="K131" s="25"/>
      <c r="L131" s="25"/>
      <c r="M131" s="111" t="s">
        <v>39</v>
      </c>
      <c r="N131" s="111" t="s">
        <v>39</v>
      </c>
      <c r="O131" s="11"/>
      <c r="P131" s="11"/>
      <c r="Q131" s="10"/>
      <c r="R131" s="11" t="s">
        <v>40</v>
      </c>
      <c r="S131" s="11"/>
      <c r="T131" s="11"/>
    </row>
    <row r="132" spans="1:20">
      <c r="A132" s="34" t="s">
        <v>794</v>
      </c>
      <c r="B132" s="17" t="s">
        <v>795</v>
      </c>
      <c r="C132" s="40" t="s">
        <v>796</v>
      </c>
      <c r="D132" s="17" t="s">
        <v>797</v>
      </c>
      <c r="E132" s="17" t="s">
        <v>798</v>
      </c>
      <c r="F132" s="34" t="s">
        <v>799</v>
      </c>
      <c r="G132" s="11"/>
      <c r="H132" s="11"/>
      <c r="I132" s="149" t="s">
        <v>800</v>
      </c>
      <c r="J132" s="135"/>
      <c r="K132" s="25"/>
      <c r="L132" s="25"/>
      <c r="M132" s="111" t="s">
        <v>39</v>
      </c>
      <c r="N132" s="111" t="s">
        <v>39</v>
      </c>
      <c r="O132" s="11"/>
      <c r="P132" s="11"/>
      <c r="Q132" s="10"/>
      <c r="R132" s="11" t="s">
        <v>40</v>
      </c>
      <c r="S132" s="11"/>
      <c r="T132" s="11"/>
    </row>
    <row r="133" spans="1:20">
      <c r="A133" s="34" t="s">
        <v>801</v>
      </c>
      <c r="B133" s="34" t="s">
        <v>802</v>
      </c>
      <c r="C133" s="357" t="s">
        <v>803</v>
      </c>
      <c r="D133" s="17" t="s">
        <v>804</v>
      </c>
      <c r="E133" s="34" t="s">
        <v>805</v>
      </c>
      <c r="F133" s="34">
        <v>52511967751</v>
      </c>
      <c r="G133" s="11"/>
      <c r="H133" s="11"/>
      <c r="I133" s="149" t="s">
        <v>806</v>
      </c>
      <c r="J133" s="135"/>
      <c r="K133" s="25"/>
      <c r="L133" s="25"/>
      <c r="M133" s="111" t="s">
        <v>39</v>
      </c>
      <c r="N133" s="111" t="s">
        <v>39</v>
      </c>
      <c r="O133" s="11"/>
      <c r="P133" s="11"/>
      <c r="Q133" s="70"/>
      <c r="R133" s="11" t="s">
        <v>40</v>
      </c>
      <c r="S133" s="11"/>
      <c r="T133" s="11"/>
    </row>
    <row r="134" spans="1:20">
      <c r="A134" s="17" t="s">
        <v>807</v>
      </c>
      <c r="B134" s="17" t="s">
        <v>808</v>
      </c>
      <c r="C134" s="40" t="s">
        <v>809</v>
      </c>
      <c r="D134" s="17" t="s">
        <v>810</v>
      </c>
      <c r="E134" s="17" t="s">
        <v>811</v>
      </c>
      <c r="F134" s="34" t="s">
        <v>812</v>
      </c>
      <c r="G134" s="11"/>
      <c r="H134" s="11"/>
      <c r="I134" s="149" t="s">
        <v>813</v>
      </c>
      <c r="J134" s="135"/>
      <c r="K134" s="25"/>
      <c r="L134" s="25"/>
      <c r="M134" s="111" t="s">
        <v>39</v>
      </c>
      <c r="N134" s="111" t="s">
        <v>39</v>
      </c>
      <c r="O134" s="11"/>
      <c r="P134" s="11"/>
      <c r="Q134" s="70"/>
      <c r="R134" s="11" t="s">
        <v>40</v>
      </c>
      <c r="S134" s="11"/>
      <c r="T134" s="11"/>
    </row>
    <row r="135" spans="1:20">
      <c r="A135" s="34" t="s">
        <v>814</v>
      </c>
      <c r="B135" s="34" t="s">
        <v>815</v>
      </c>
      <c r="C135" s="40" t="s">
        <v>816</v>
      </c>
      <c r="D135" s="17" t="s">
        <v>817</v>
      </c>
      <c r="E135" s="17" t="s">
        <v>818</v>
      </c>
      <c r="F135" s="34" t="s">
        <v>819</v>
      </c>
      <c r="G135" s="11"/>
      <c r="H135" s="11"/>
      <c r="I135" s="149" t="s">
        <v>820</v>
      </c>
      <c r="J135" s="135"/>
      <c r="K135" s="25"/>
      <c r="L135" s="25"/>
      <c r="M135" s="111" t="s">
        <v>39</v>
      </c>
      <c r="N135" s="111" t="s">
        <v>39</v>
      </c>
      <c r="O135" s="11"/>
      <c r="P135" s="11"/>
      <c r="Q135" s="10"/>
      <c r="R135" s="11" t="s">
        <v>40</v>
      </c>
      <c r="S135" s="11"/>
      <c r="T135" s="11"/>
    </row>
    <row r="136" spans="1:20">
      <c r="A136" s="34" t="s">
        <v>821</v>
      </c>
      <c r="B136" s="34" t="s">
        <v>822</v>
      </c>
      <c r="C136" s="40" t="s">
        <v>823</v>
      </c>
      <c r="D136" s="17" t="s">
        <v>824</v>
      </c>
      <c r="E136" s="17" t="s">
        <v>825</v>
      </c>
      <c r="F136" s="34" t="s">
        <v>826</v>
      </c>
      <c r="G136" s="11"/>
      <c r="H136" s="11"/>
      <c r="I136" s="149" t="s">
        <v>827</v>
      </c>
      <c r="J136" s="135"/>
      <c r="K136" s="25"/>
      <c r="L136" s="25"/>
      <c r="M136" s="111" t="s">
        <v>39</v>
      </c>
      <c r="N136" s="111" t="s">
        <v>39</v>
      </c>
      <c r="O136" s="11"/>
      <c r="P136" s="11"/>
      <c r="Q136" s="10"/>
      <c r="R136" s="11" t="s">
        <v>40</v>
      </c>
      <c r="S136" s="11"/>
      <c r="T136" s="11"/>
    </row>
    <row r="137" spans="1:20">
      <c r="A137" s="17" t="s">
        <v>828</v>
      </c>
      <c r="B137" s="34" t="s">
        <v>747</v>
      </c>
      <c r="C137" s="40" t="s">
        <v>829</v>
      </c>
      <c r="D137" s="17" t="s">
        <v>830</v>
      </c>
      <c r="E137" s="17" t="s">
        <v>831</v>
      </c>
      <c r="F137" s="34" t="s">
        <v>832</v>
      </c>
      <c r="G137" s="11"/>
      <c r="H137" s="11"/>
      <c r="I137" s="149" t="s">
        <v>438</v>
      </c>
      <c r="J137" s="135"/>
      <c r="K137" s="25"/>
      <c r="L137" s="25"/>
      <c r="M137" s="111" t="s">
        <v>39</v>
      </c>
      <c r="N137" s="111" t="s">
        <v>39</v>
      </c>
      <c r="O137" s="11"/>
      <c r="P137" s="11"/>
      <c r="Q137" s="10"/>
      <c r="R137" s="11" t="s">
        <v>40</v>
      </c>
      <c r="S137" s="11"/>
      <c r="T137" s="11"/>
    </row>
    <row r="138" spans="1:20">
      <c r="A138" s="34" t="s">
        <v>833</v>
      </c>
      <c r="B138" s="34" t="s">
        <v>834</v>
      </c>
      <c r="C138" s="40" t="s">
        <v>835</v>
      </c>
      <c r="D138" s="17" t="s">
        <v>836</v>
      </c>
      <c r="E138" s="17" t="s">
        <v>837</v>
      </c>
      <c r="F138" s="34">
        <v>52511549605</v>
      </c>
      <c r="G138" s="11"/>
      <c r="H138" s="11"/>
      <c r="I138" s="149" t="s">
        <v>838</v>
      </c>
      <c r="J138" s="135"/>
      <c r="K138" s="25"/>
      <c r="L138" s="25"/>
      <c r="M138" s="111" t="s">
        <v>39</v>
      </c>
      <c r="N138" s="111" t="s">
        <v>39</v>
      </c>
      <c r="O138" s="11"/>
      <c r="P138" s="11"/>
      <c r="Q138" s="10"/>
      <c r="R138" s="11" t="s">
        <v>40</v>
      </c>
      <c r="S138" s="11"/>
      <c r="T138" s="11"/>
    </row>
    <row r="139" spans="1:20" ht="30">
      <c r="A139" s="17" t="s">
        <v>839</v>
      </c>
      <c r="B139" s="17" t="s">
        <v>840</v>
      </c>
      <c r="C139" s="40" t="s">
        <v>841</v>
      </c>
      <c r="D139" s="17" t="s">
        <v>842</v>
      </c>
      <c r="E139" s="17" t="s">
        <v>843</v>
      </c>
      <c r="F139" s="34" t="s">
        <v>844</v>
      </c>
      <c r="G139" s="11"/>
      <c r="H139" s="11"/>
      <c r="I139" s="149" t="s">
        <v>845</v>
      </c>
      <c r="J139" s="135"/>
      <c r="K139" s="25"/>
      <c r="L139" s="25"/>
      <c r="M139" s="111" t="s">
        <v>39</v>
      </c>
      <c r="N139" s="111" t="s">
        <v>39</v>
      </c>
      <c r="O139" s="11"/>
      <c r="P139" s="11"/>
      <c r="Q139" s="10"/>
      <c r="R139" s="11" t="s">
        <v>40</v>
      </c>
      <c r="S139" s="11"/>
      <c r="T139" s="11"/>
    </row>
    <row r="140" spans="1:20">
      <c r="A140" s="34" t="s">
        <v>846</v>
      </c>
      <c r="B140" s="34" t="s">
        <v>847</v>
      </c>
      <c r="C140" s="40" t="s">
        <v>848</v>
      </c>
      <c r="D140" s="17" t="s">
        <v>849</v>
      </c>
      <c r="E140" s="17" t="s">
        <v>850</v>
      </c>
      <c r="F140" s="153" t="s">
        <v>851</v>
      </c>
      <c r="G140" s="74"/>
      <c r="H140" s="74"/>
      <c r="I140" s="149" t="s">
        <v>852</v>
      </c>
      <c r="J140" s="158"/>
      <c r="K140" s="241"/>
      <c r="L140" s="241"/>
      <c r="M140" s="111" t="s">
        <v>39</v>
      </c>
      <c r="N140" s="111" t="s">
        <v>39</v>
      </c>
      <c r="O140" s="74"/>
      <c r="P140" s="74"/>
      <c r="Q140" s="10"/>
      <c r="R140" s="11" t="s">
        <v>40</v>
      </c>
      <c r="S140" s="11"/>
      <c r="T140" s="11"/>
    </row>
    <row r="141" spans="1:20" ht="30">
      <c r="A141" s="30" t="s">
        <v>853</v>
      </c>
      <c r="B141" s="30" t="s">
        <v>854</v>
      </c>
      <c r="C141" s="40" t="s">
        <v>855</v>
      </c>
      <c r="D141" s="32" t="s">
        <v>856</v>
      </c>
      <c r="E141" s="213" t="s">
        <v>857</v>
      </c>
      <c r="F141" s="17" t="s">
        <v>858</v>
      </c>
      <c r="G141" s="35" t="s">
        <v>40</v>
      </c>
      <c r="H141" s="20"/>
      <c r="I141" s="149" t="s">
        <v>859</v>
      </c>
      <c r="J141" s="13"/>
      <c r="K141" s="11"/>
      <c r="L141" s="11"/>
      <c r="M141" s="111" t="s">
        <v>39</v>
      </c>
      <c r="N141" s="111" t="s">
        <v>39</v>
      </c>
      <c r="O141" s="11"/>
      <c r="P141" s="11" t="s">
        <v>40</v>
      </c>
      <c r="Q141" s="240"/>
      <c r="R141" s="11" t="s">
        <v>40</v>
      </c>
      <c r="S141" s="11"/>
      <c r="T141" s="11"/>
    </row>
    <row r="142" spans="1:20">
      <c r="A142" s="34" t="s">
        <v>860</v>
      </c>
      <c r="B142" s="34" t="s">
        <v>854</v>
      </c>
      <c r="C142" s="40" t="s">
        <v>855</v>
      </c>
      <c r="D142" s="17" t="s">
        <v>861</v>
      </c>
      <c r="E142" s="185" t="s">
        <v>862</v>
      </c>
      <c r="F142" s="17" t="s">
        <v>858</v>
      </c>
      <c r="G142" s="11"/>
      <c r="H142" s="11"/>
      <c r="I142" s="320" t="s">
        <v>863</v>
      </c>
      <c r="J142" s="14"/>
      <c r="K142" s="11"/>
      <c r="L142" s="11"/>
      <c r="M142" s="111" t="s">
        <v>39</v>
      </c>
      <c r="N142" s="111" t="s">
        <v>39</v>
      </c>
      <c r="O142" s="11"/>
      <c r="P142" s="11"/>
      <c r="Q142" s="240"/>
      <c r="R142" s="74" t="s">
        <v>40</v>
      </c>
      <c r="S142" s="74"/>
      <c r="T142" s="74"/>
    </row>
    <row r="143" spans="1:20" ht="30">
      <c r="A143" s="34" t="s">
        <v>864</v>
      </c>
      <c r="B143" s="34" t="s">
        <v>865</v>
      </c>
      <c r="C143" s="40" t="s">
        <v>866</v>
      </c>
      <c r="D143" s="17" t="s">
        <v>867</v>
      </c>
      <c r="E143" s="185" t="s">
        <v>868</v>
      </c>
      <c r="F143" s="17" t="s">
        <v>869</v>
      </c>
      <c r="G143" s="11"/>
      <c r="H143" s="11"/>
      <c r="I143" s="149" t="s">
        <v>870</v>
      </c>
      <c r="J143" s="14"/>
      <c r="K143" s="11"/>
      <c r="L143" s="11"/>
      <c r="M143" s="111" t="s">
        <v>39</v>
      </c>
      <c r="N143" s="111" t="s">
        <v>39</v>
      </c>
      <c r="O143" s="11"/>
      <c r="P143" s="11"/>
      <c r="Q143" s="240"/>
      <c r="R143" s="11" t="s">
        <v>40</v>
      </c>
      <c r="S143" s="11"/>
      <c r="T143" s="11"/>
    </row>
    <row r="144" spans="1:20" ht="24">
      <c r="A144" s="17" t="s">
        <v>871</v>
      </c>
      <c r="B144" s="44" t="s">
        <v>872</v>
      </c>
      <c r="C144" s="40" t="s">
        <v>873</v>
      </c>
      <c r="D144" s="17" t="s">
        <v>874</v>
      </c>
      <c r="E144" s="185" t="s">
        <v>875</v>
      </c>
      <c r="F144" s="17" t="s">
        <v>876</v>
      </c>
      <c r="G144" s="11"/>
      <c r="H144" s="11"/>
      <c r="I144" s="68" t="s">
        <v>275</v>
      </c>
      <c r="J144" s="14"/>
      <c r="K144" s="11"/>
      <c r="L144" s="11"/>
      <c r="M144" s="111" t="s">
        <v>39</v>
      </c>
      <c r="N144" s="111" t="s">
        <v>39</v>
      </c>
      <c r="O144" s="11"/>
      <c r="P144" s="11"/>
      <c r="Q144" s="240"/>
      <c r="R144" s="11" t="s">
        <v>40</v>
      </c>
      <c r="S144" s="11"/>
      <c r="T144" s="11"/>
    </row>
    <row r="145" spans="1:20" ht="24">
      <c r="A145" s="185" t="s">
        <v>877</v>
      </c>
      <c r="B145" s="17" t="s">
        <v>878</v>
      </c>
      <c r="C145" s="358" t="s">
        <v>879</v>
      </c>
      <c r="D145" s="17" t="s">
        <v>880</v>
      </c>
      <c r="E145" s="185" t="s">
        <v>881</v>
      </c>
      <c r="F145" s="17">
        <v>52511701987</v>
      </c>
      <c r="G145" s="11"/>
      <c r="H145" s="11"/>
      <c r="I145" s="67" t="s">
        <v>882</v>
      </c>
      <c r="J145" s="14"/>
      <c r="K145" s="11"/>
      <c r="L145" s="11"/>
      <c r="M145" s="111" t="s">
        <v>39</v>
      </c>
      <c r="N145" s="111" t="s">
        <v>39</v>
      </c>
      <c r="O145" s="11"/>
      <c r="P145" s="11"/>
      <c r="Q145" s="240"/>
      <c r="R145" s="22" t="s">
        <v>40</v>
      </c>
      <c r="S145" s="22"/>
      <c r="T145" s="22"/>
    </row>
    <row r="146" spans="1:20">
      <c r="A146" s="212" t="s">
        <v>883</v>
      </c>
      <c r="B146" s="44" t="s">
        <v>884</v>
      </c>
      <c r="C146" s="358" t="s">
        <v>885</v>
      </c>
      <c r="D146" s="34" t="s">
        <v>886</v>
      </c>
      <c r="E146" s="185" t="s">
        <v>887</v>
      </c>
      <c r="F146" s="17">
        <v>52511840656</v>
      </c>
      <c r="G146" s="11"/>
      <c r="H146" s="11"/>
      <c r="I146" s="68"/>
      <c r="J146" s="14"/>
      <c r="K146" s="11"/>
      <c r="L146" s="11"/>
      <c r="M146" s="111" t="s">
        <v>39</v>
      </c>
      <c r="N146" s="111" t="s">
        <v>39</v>
      </c>
      <c r="O146" s="11"/>
      <c r="P146" s="11"/>
      <c r="Q146" s="240"/>
      <c r="R146" s="11" t="s">
        <v>40</v>
      </c>
      <c r="S146" s="11"/>
      <c r="T146" s="11"/>
    </row>
    <row r="147" spans="1:20">
      <c r="A147" s="17" t="s">
        <v>888</v>
      </c>
      <c r="B147" s="17" t="s">
        <v>854</v>
      </c>
      <c r="C147" s="40" t="s">
        <v>889</v>
      </c>
      <c r="D147" s="230" t="s">
        <v>890</v>
      </c>
      <c r="E147" s="185" t="s">
        <v>891</v>
      </c>
      <c r="F147" s="17" t="s">
        <v>892</v>
      </c>
      <c r="G147" s="11"/>
      <c r="H147" s="11"/>
      <c r="I147" s="67"/>
      <c r="J147" s="14"/>
      <c r="K147" s="11"/>
      <c r="L147" s="11"/>
      <c r="M147" s="111" t="s">
        <v>39</v>
      </c>
      <c r="N147" s="111" t="s">
        <v>39</v>
      </c>
      <c r="O147" s="11"/>
      <c r="P147" s="11"/>
      <c r="Q147" s="240"/>
      <c r="R147" s="22" t="s">
        <v>40</v>
      </c>
      <c r="S147" s="22"/>
      <c r="T147" s="22"/>
    </row>
    <row r="148" spans="1:20" ht="30">
      <c r="A148" s="17" t="s">
        <v>893</v>
      </c>
      <c r="B148" s="17" t="s">
        <v>894</v>
      </c>
      <c r="C148" s="359" t="s">
        <v>895</v>
      </c>
      <c r="D148" s="17" t="s">
        <v>896</v>
      </c>
      <c r="E148" s="185" t="s">
        <v>897</v>
      </c>
      <c r="F148" s="17" t="s">
        <v>898</v>
      </c>
      <c r="G148" s="11"/>
      <c r="H148" s="11"/>
      <c r="I148" s="11"/>
      <c r="J148" s="14"/>
      <c r="K148" s="11"/>
      <c r="L148" s="11"/>
      <c r="M148" s="111" t="s">
        <v>39</v>
      </c>
      <c r="N148" s="111" t="s">
        <v>39</v>
      </c>
      <c r="O148" s="11"/>
      <c r="P148" s="11"/>
      <c r="Q148" s="240"/>
      <c r="R148" s="11" t="s">
        <v>40</v>
      </c>
      <c r="S148" s="22"/>
      <c r="T148" s="22"/>
    </row>
    <row r="149" spans="1:20" ht="30">
      <c r="A149" s="313" t="s">
        <v>899</v>
      </c>
      <c r="B149" s="313" t="s">
        <v>900</v>
      </c>
      <c r="C149" s="355" t="s">
        <v>901</v>
      </c>
      <c r="D149" s="44" t="s">
        <v>902</v>
      </c>
      <c r="E149" s="212" t="s">
        <v>903</v>
      </c>
      <c r="F149" s="17" t="s">
        <v>904</v>
      </c>
      <c r="G149" s="11"/>
      <c r="H149" s="11"/>
      <c r="I149" s="68"/>
      <c r="J149" s="14"/>
      <c r="K149" s="11"/>
      <c r="L149" s="11"/>
      <c r="M149" s="111" t="s">
        <v>39</v>
      </c>
      <c r="N149" s="111" t="s">
        <v>39</v>
      </c>
      <c r="O149" s="11"/>
      <c r="P149" s="11"/>
      <c r="Q149" s="240"/>
      <c r="R149" s="11"/>
      <c r="S149" s="11"/>
      <c r="T149" s="76" t="s">
        <v>40</v>
      </c>
    </row>
    <row r="150" spans="1:20" ht="30">
      <c r="A150" s="185" t="s">
        <v>905</v>
      </c>
      <c r="B150" s="17" t="s">
        <v>906</v>
      </c>
      <c r="C150" s="31" t="s">
        <v>907</v>
      </c>
      <c r="D150" s="185" t="s">
        <v>908</v>
      </c>
      <c r="E150" s="185" t="s">
        <v>909</v>
      </c>
      <c r="F150" s="17" t="s">
        <v>910</v>
      </c>
      <c r="G150" s="11"/>
      <c r="H150" s="11"/>
      <c r="I150" s="11"/>
      <c r="J150" s="14"/>
      <c r="K150" s="11"/>
      <c r="L150" s="11"/>
      <c r="M150" s="111" t="s">
        <v>39</v>
      </c>
      <c r="N150" s="111" t="s">
        <v>39</v>
      </c>
      <c r="O150" s="11"/>
      <c r="P150" s="11"/>
      <c r="Q150" s="240"/>
      <c r="R150" s="22" t="s">
        <v>40</v>
      </c>
      <c r="S150" s="22"/>
      <c r="T150" s="22"/>
    </row>
    <row r="151" spans="1:20" ht="30">
      <c r="A151" s="213" t="s">
        <v>911</v>
      </c>
      <c r="B151" s="32" t="s">
        <v>912</v>
      </c>
      <c r="C151" s="32" t="s">
        <v>913</v>
      </c>
      <c r="D151" s="438" t="s">
        <v>914</v>
      </c>
      <c r="E151" s="213" t="s">
        <v>915</v>
      </c>
      <c r="F151" s="30" t="s">
        <v>916</v>
      </c>
      <c r="G151" s="20" t="s">
        <v>40</v>
      </c>
      <c r="H151" s="20"/>
      <c r="I151" s="11"/>
      <c r="J151" s="46"/>
      <c r="K151" s="11"/>
      <c r="L151" s="11"/>
      <c r="M151" s="111" t="s">
        <v>39</v>
      </c>
      <c r="N151" s="111" t="s">
        <v>39</v>
      </c>
      <c r="O151" s="11"/>
      <c r="P151" s="11" t="s">
        <v>40</v>
      </c>
      <c r="Q151" s="240"/>
      <c r="R151" s="22" t="s">
        <v>40</v>
      </c>
      <c r="S151" s="11"/>
      <c r="T151" s="11"/>
    </row>
    <row r="152" spans="1:20">
      <c r="A152" s="185" t="s">
        <v>917</v>
      </c>
      <c r="B152" s="17" t="s">
        <v>912</v>
      </c>
      <c r="C152" s="31" t="s">
        <v>918</v>
      </c>
      <c r="D152" s="185" t="s">
        <v>919</v>
      </c>
      <c r="E152" s="185" t="s">
        <v>920</v>
      </c>
      <c r="F152" s="17" t="s">
        <v>916</v>
      </c>
      <c r="G152" s="11"/>
      <c r="H152" s="11"/>
      <c r="I152" s="150" t="s">
        <v>845</v>
      </c>
      <c r="J152" s="14"/>
      <c r="K152" s="11"/>
      <c r="L152" s="11"/>
      <c r="M152" s="111" t="s">
        <v>39</v>
      </c>
      <c r="N152" s="111" t="s">
        <v>39</v>
      </c>
      <c r="O152" s="11"/>
      <c r="P152" s="11"/>
      <c r="Q152" s="240"/>
      <c r="R152" s="148" t="s">
        <v>40</v>
      </c>
      <c r="S152" s="148"/>
      <c r="T152" s="148"/>
    </row>
    <row r="153" spans="1:20">
      <c r="A153" s="131" t="s">
        <v>921</v>
      </c>
      <c r="B153" s="131" t="s">
        <v>922</v>
      </c>
      <c r="C153" s="360" t="s">
        <v>923</v>
      </c>
      <c r="D153" s="131" t="s">
        <v>924</v>
      </c>
      <c r="E153" s="444" t="s">
        <v>925</v>
      </c>
      <c r="F153" s="17">
        <v>52511840652</v>
      </c>
      <c r="G153" s="11"/>
      <c r="H153" s="11"/>
      <c r="I153" s="68"/>
      <c r="J153" s="14"/>
      <c r="K153" s="11"/>
      <c r="L153" s="11"/>
      <c r="M153" s="111" t="s">
        <v>39</v>
      </c>
      <c r="N153" s="111" t="s">
        <v>39</v>
      </c>
      <c r="O153" s="11"/>
      <c r="P153" s="11"/>
      <c r="Q153" s="240"/>
      <c r="R153" s="11" t="s">
        <v>40</v>
      </c>
      <c r="S153" s="22"/>
      <c r="T153" s="22"/>
    </row>
    <row r="154" spans="1:20">
      <c r="A154" s="17" t="s">
        <v>926</v>
      </c>
      <c r="B154" s="17" t="s">
        <v>765</v>
      </c>
      <c r="C154" s="31" t="s">
        <v>927</v>
      </c>
      <c r="D154" s="17" t="s">
        <v>928</v>
      </c>
      <c r="E154" s="185" t="s">
        <v>929</v>
      </c>
      <c r="F154" s="17" t="s">
        <v>930</v>
      </c>
      <c r="G154" s="11"/>
      <c r="H154" s="11"/>
      <c r="I154" s="67"/>
      <c r="J154" s="14"/>
      <c r="K154" s="11"/>
      <c r="L154" s="11"/>
      <c r="M154" s="111" t="s">
        <v>39</v>
      </c>
      <c r="N154" s="111" t="s">
        <v>39</v>
      </c>
      <c r="O154" s="11"/>
      <c r="P154" s="11"/>
      <c r="Q154" s="240"/>
      <c r="R154" s="22" t="s">
        <v>40</v>
      </c>
      <c r="S154" s="22"/>
      <c r="T154" s="22"/>
    </row>
    <row r="155" spans="1:20" ht="30">
      <c r="A155" s="21" t="s">
        <v>931</v>
      </c>
      <c r="B155" s="36" t="s">
        <v>932</v>
      </c>
      <c r="C155" s="36" t="s">
        <v>933</v>
      </c>
      <c r="D155" s="36" t="s">
        <v>934</v>
      </c>
      <c r="E155" s="243" t="s">
        <v>935</v>
      </c>
      <c r="F155" s="30" t="s">
        <v>936</v>
      </c>
      <c r="G155" s="35" t="s">
        <v>40</v>
      </c>
      <c r="H155" s="35"/>
      <c r="I155" s="11"/>
      <c r="J155" s="46"/>
      <c r="K155" s="11"/>
      <c r="L155" s="11"/>
      <c r="M155" s="111" t="s">
        <v>39</v>
      </c>
      <c r="N155" s="111" t="s">
        <v>39</v>
      </c>
      <c r="O155" s="11"/>
      <c r="P155" s="11" t="s">
        <v>40</v>
      </c>
      <c r="Q155" s="240"/>
      <c r="R155" s="11" t="s">
        <v>40</v>
      </c>
      <c r="S155" s="22"/>
      <c r="T155" s="22"/>
    </row>
    <row r="156" spans="1:20" ht="24">
      <c r="A156" s="34" t="s">
        <v>937</v>
      </c>
      <c r="B156" s="34" t="s">
        <v>932</v>
      </c>
      <c r="C156" s="40" t="s">
        <v>933</v>
      </c>
      <c r="D156" s="34" t="s">
        <v>938</v>
      </c>
      <c r="E156" s="227" t="s">
        <v>939</v>
      </c>
      <c r="F156" s="17" t="s">
        <v>936</v>
      </c>
      <c r="G156" s="11"/>
      <c r="H156" s="11"/>
      <c r="I156" s="67" t="s">
        <v>940</v>
      </c>
      <c r="J156" s="14"/>
      <c r="K156" s="11"/>
      <c r="L156" s="11"/>
      <c r="M156" s="111" t="s">
        <v>39</v>
      </c>
      <c r="N156" s="111" t="s">
        <v>39</v>
      </c>
      <c r="O156" s="11"/>
      <c r="P156" s="11"/>
      <c r="Q156" s="70"/>
      <c r="R156" s="11"/>
      <c r="S156" s="11"/>
      <c r="T156" s="76" t="s">
        <v>40</v>
      </c>
    </row>
    <row r="157" spans="1:20" ht="36">
      <c r="A157" s="137" t="s">
        <v>941</v>
      </c>
      <c r="B157" s="134" t="s">
        <v>942</v>
      </c>
      <c r="C157" s="134" t="s">
        <v>943</v>
      </c>
      <c r="D157" s="134" t="s">
        <v>944</v>
      </c>
      <c r="E157" s="190" t="s">
        <v>945</v>
      </c>
      <c r="F157" s="30" t="s">
        <v>946</v>
      </c>
      <c r="G157" s="35" t="s">
        <v>40</v>
      </c>
      <c r="H157" s="20"/>
      <c r="I157" s="68" t="s">
        <v>947</v>
      </c>
      <c r="J157" s="13"/>
      <c r="K157" s="11"/>
      <c r="L157" s="11"/>
      <c r="M157" s="111" t="s">
        <v>39</v>
      </c>
      <c r="N157" s="111" t="s">
        <v>39</v>
      </c>
      <c r="O157" s="11"/>
      <c r="P157" s="11" t="s">
        <v>40</v>
      </c>
      <c r="Q157" s="70"/>
      <c r="R157" s="11" t="s">
        <v>40</v>
      </c>
      <c r="S157" s="11"/>
      <c r="T157" s="11"/>
    </row>
    <row r="158" spans="1:20">
      <c r="A158" s="131" t="s">
        <v>948</v>
      </c>
      <c r="B158" s="131" t="s">
        <v>949</v>
      </c>
      <c r="C158" s="244" t="s">
        <v>943</v>
      </c>
      <c r="D158" s="131" t="s">
        <v>950</v>
      </c>
      <c r="E158" s="194" t="s">
        <v>951</v>
      </c>
      <c r="F158" s="17" t="s">
        <v>946</v>
      </c>
      <c r="G158" s="11"/>
      <c r="H158" s="11"/>
      <c r="I158" s="11"/>
      <c r="J158" s="14"/>
      <c r="K158" s="11"/>
      <c r="L158" s="11"/>
      <c r="M158" s="111" t="s">
        <v>39</v>
      </c>
      <c r="N158" s="111" t="s">
        <v>39</v>
      </c>
      <c r="O158" s="11"/>
      <c r="P158" s="11"/>
      <c r="Q158" s="70"/>
      <c r="R158" s="22" t="s">
        <v>40</v>
      </c>
      <c r="S158" s="11"/>
      <c r="T158" s="11"/>
    </row>
    <row r="159" spans="1:20">
      <c r="A159" s="131" t="s">
        <v>952</v>
      </c>
      <c r="B159" s="131" t="s">
        <v>953</v>
      </c>
      <c r="C159" s="244" t="s">
        <v>954</v>
      </c>
      <c r="D159" s="131" t="s">
        <v>955</v>
      </c>
      <c r="E159" s="194" t="s">
        <v>956</v>
      </c>
      <c r="F159" s="17" t="s">
        <v>957</v>
      </c>
      <c r="G159" s="11"/>
      <c r="H159" s="11"/>
      <c r="I159" s="11"/>
      <c r="J159" s="14"/>
      <c r="K159" s="11"/>
      <c r="L159" s="11"/>
      <c r="M159" s="111" t="s">
        <v>39</v>
      </c>
      <c r="N159" s="111" t="s">
        <v>39</v>
      </c>
      <c r="O159" s="11"/>
      <c r="P159" s="11"/>
      <c r="Q159" s="70"/>
      <c r="R159" s="11"/>
      <c r="S159" s="11"/>
      <c r="T159" s="76" t="s">
        <v>40</v>
      </c>
    </row>
    <row r="160" spans="1:20">
      <c r="A160" s="131" t="s">
        <v>958</v>
      </c>
      <c r="B160" s="131" t="s">
        <v>959</v>
      </c>
      <c r="C160" s="244" t="s">
        <v>960</v>
      </c>
      <c r="D160" s="131" t="s">
        <v>961</v>
      </c>
      <c r="E160" s="194" t="s">
        <v>962</v>
      </c>
      <c r="F160" s="17" t="s">
        <v>963</v>
      </c>
      <c r="G160" s="11"/>
      <c r="H160" s="11"/>
      <c r="I160" s="149" t="s">
        <v>964</v>
      </c>
      <c r="J160" s="14"/>
      <c r="K160" s="11"/>
      <c r="L160" s="11"/>
      <c r="M160" s="111" t="s">
        <v>39</v>
      </c>
      <c r="N160" s="111" t="s">
        <v>39</v>
      </c>
      <c r="O160" s="11"/>
      <c r="P160" s="11"/>
      <c r="Q160" s="70"/>
      <c r="R160" s="11" t="s">
        <v>40</v>
      </c>
      <c r="S160" s="11"/>
      <c r="T160" s="11"/>
    </row>
    <row r="161" spans="1:20" ht="24">
      <c r="A161" s="131" t="s">
        <v>965</v>
      </c>
      <c r="B161" s="131" t="s">
        <v>959</v>
      </c>
      <c r="C161" s="40" t="s">
        <v>966</v>
      </c>
      <c r="D161" s="131" t="s">
        <v>967</v>
      </c>
      <c r="E161" s="194" t="s">
        <v>968</v>
      </c>
      <c r="F161" s="17" t="s">
        <v>969</v>
      </c>
      <c r="G161" s="11"/>
      <c r="H161" s="11"/>
      <c r="I161" s="68" t="s">
        <v>970</v>
      </c>
      <c r="J161" s="14"/>
      <c r="K161" s="11"/>
      <c r="L161" s="11"/>
      <c r="M161" s="111" t="s">
        <v>39</v>
      </c>
      <c r="N161" s="111" t="s">
        <v>39</v>
      </c>
      <c r="O161" s="11"/>
      <c r="P161" s="11"/>
      <c r="Q161" s="70"/>
      <c r="R161" s="22" t="s">
        <v>40</v>
      </c>
      <c r="S161" s="11"/>
      <c r="T161" s="11"/>
    </row>
    <row r="162" spans="1:20">
      <c r="A162" s="131" t="s">
        <v>971</v>
      </c>
      <c r="B162" s="131" t="s">
        <v>972</v>
      </c>
      <c r="C162" s="244" t="s">
        <v>973</v>
      </c>
      <c r="D162" s="131" t="s">
        <v>974</v>
      </c>
      <c r="E162" s="194" t="s">
        <v>975</v>
      </c>
      <c r="F162" s="17" t="s">
        <v>976</v>
      </c>
      <c r="G162" s="11"/>
      <c r="H162" s="11"/>
      <c r="I162" s="11"/>
      <c r="J162" s="14"/>
      <c r="K162" s="11"/>
      <c r="L162" s="11"/>
      <c r="M162" s="111" t="s">
        <v>39</v>
      </c>
      <c r="N162" s="111" t="s">
        <v>39</v>
      </c>
      <c r="O162" s="11"/>
      <c r="P162" s="11"/>
      <c r="Q162" s="70"/>
      <c r="R162" s="22" t="s">
        <v>40</v>
      </c>
      <c r="S162" s="22"/>
      <c r="T162" s="22"/>
    </row>
    <row r="163" spans="1:20">
      <c r="A163" s="131" t="s">
        <v>977</v>
      </c>
      <c r="B163" s="131" t="s">
        <v>978</v>
      </c>
      <c r="C163" s="244" t="s">
        <v>979</v>
      </c>
      <c r="D163" s="131" t="s">
        <v>980</v>
      </c>
      <c r="E163" s="194" t="s">
        <v>981</v>
      </c>
      <c r="F163" s="17" t="s">
        <v>982</v>
      </c>
      <c r="G163" s="11"/>
      <c r="H163" s="11"/>
      <c r="I163" s="67" t="s">
        <v>983</v>
      </c>
      <c r="J163" s="14"/>
      <c r="K163" s="11"/>
      <c r="L163" s="11"/>
      <c r="M163" s="111" t="s">
        <v>39</v>
      </c>
      <c r="N163" s="111" t="s">
        <v>39</v>
      </c>
      <c r="O163" s="11"/>
      <c r="P163" s="11"/>
      <c r="Q163" s="70"/>
      <c r="R163" s="11"/>
      <c r="S163" s="11"/>
      <c r="T163" s="76" t="s">
        <v>40</v>
      </c>
    </row>
    <row r="164" spans="1:20" ht="84">
      <c r="A164" s="137" t="s">
        <v>984</v>
      </c>
      <c r="B164" s="131" t="s">
        <v>972</v>
      </c>
      <c r="C164" s="134" t="s">
        <v>985</v>
      </c>
      <c r="D164" s="134" t="s">
        <v>986</v>
      </c>
      <c r="E164" s="190" t="s">
        <v>987</v>
      </c>
      <c r="F164" s="17" t="s">
        <v>988</v>
      </c>
      <c r="G164" s="35" t="s">
        <v>40</v>
      </c>
      <c r="H164" s="20"/>
      <c r="I164" s="67" t="s">
        <v>989</v>
      </c>
      <c r="J164" s="13"/>
      <c r="K164" s="11"/>
      <c r="L164" s="11"/>
      <c r="M164" s="111" t="s">
        <v>39</v>
      </c>
      <c r="N164" s="111" t="s">
        <v>39</v>
      </c>
      <c r="O164" s="11"/>
      <c r="P164" s="11" t="s">
        <v>40</v>
      </c>
      <c r="Q164" s="70"/>
      <c r="R164" s="22" t="s">
        <v>40</v>
      </c>
      <c r="S164" s="11"/>
      <c r="T164" s="11"/>
    </row>
    <row r="165" spans="1:20">
      <c r="A165" s="131" t="s">
        <v>990</v>
      </c>
      <c r="B165" s="131" t="s">
        <v>972</v>
      </c>
      <c r="C165" s="244" t="s">
        <v>985</v>
      </c>
      <c r="D165" s="131" t="s">
        <v>991</v>
      </c>
      <c r="E165" s="194" t="s">
        <v>992</v>
      </c>
      <c r="F165" s="17" t="s">
        <v>988</v>
      </c>
      <c r="G165" s="11"/>
      <c r="H165" s="11"/>
      <c r="I165" s="11"/>
      <c r="J165" s="14"/>
      <c r="K165" s="11"/>
      <c r="L165" s="11"/>
      <c r="M165" s="111" t="s">
        <v>39</v>
      </c>
      <c r="N165" s="111" t="s">
        <v>39</v>
      </c>
      <c r="O165" s="11"/>
      <c r="P165" s="11"/>
      <c r="Q165" s="70"/>
      <c r="R165" s="11" t="s">
        <v>40</v>
      </c>
      <c r="S165" s="22"/>
      <c r="T165" s="22"/>
    </row>
    <row r="166" spans="1:20" ht="30">
      <c r="A166" s="154" t="s">
        <v>993</v>
      </c>
      <c r="B166" s="131" t="s">
        <v>159</v>
      </c>
      <c r="C166" s="134" t="s">
        <v>994</v>
      </c>
      <c r="D166" s="132" t="s">
        <v>161</v>
      </c>
      <c r="E166" s="238" t="s">
        <v>162</v>
      </c>
      <c r="F166" s="30">
        <v>52512310257</v>
      </c>
      <c r="G166" s="11"/>
      <c r="H166" s="11"/>
      <c r="I166" s="11"/>
      <c r="J166" s="13"/>
      <c r="K166" s="11"/>
      <c r="L166" s="11"/>
      <c r="M166" s="111" t="s">
        <v>39</v>
      </c>
      <c r="N166" s="111" t="s">
        <v>39</v>
      </c>
      <c r="O166" s="11"/>
      <c r="P166" s="11" t="s">
        <v>40</v>
      </c>
      <c r="Q166" s="209"/>
      <c r="R166" s="11"/>
      <c r="S166" s="11"/>
      <c r="T166" s="76" t="s">
        <v>40</v>
      </c>
    </row>
    <row r="167" spans="1:20" s="555" customFormat="1" ht="30">
      <c r="A167" s="560" t="s">
        <v>995</v>
      </c>
      <c r="B167" s="576" t="s">
        <v>996</v>
      </c>
      <c r="C167" s="577" t="s">
        <v>997</v>
      </c>
      <c r="D167" s="576" t="s">
        <v>998</v>
      </c>
      <c r="E167" s="578" t="s">
        <v>999</v>
      </c>
      <c r="F167" s="579" t="s">
        <v>1000</v>
      </c>
      <c r="G167" s="563"/>
      <c r="H167" s="563"/>
      <c r="I167" s="563"/>
      <c r="J167" s="565"/>
      <c r="K167" s="563"/>
      <c r="L167" s="551"/>
      <c r="M167" s="553" t="s">
        <v>39</v>
      </c>
      <c r="N167" s="553" t="s">
        <v>39</v>
      </c>
      <c r="O167" s="551"/>
      <c r="P167" s="551" t="s">
        <v>40</v>
      </c>
      <c r="Q167" s="559"/>
      <c r="R167" s="551" t="s">
        <v>40</v>
      </c>
      <c r="S167" s="551"/>
      <c r="T167" s="551"/>
    </row>
    <row r="168" spans="1:20" ht="30">
      <c r="A168" s="137" t="s">
        <v>1001</v>
      </c>
      <c r="B168" s="137" t="s">
        <v>1002</v>
      </c>
      <c r="C168" s="134" t="s">
        <v>1003</v>
      </c>
      <c r="D168" s="134" t="s">
        <v>1004</v>
      </c>
      <c r="E168" s="190" t="s">
        <v>1005</v>
      </c>
      <c r="F168" s="30" t="s">
        <v>1006</v>
      </c>
      <c r="G168" s="20"/>
      <c r="H168" s="20"/>
      <c r="I168" s="11"/>
      <c r="J168" s="13"/>
      <c r="K168" s="11"/>
      <c r="L168" s="11"/>
      <c r="M168" s="111" t="s">
        <v>39</v>
      </c>
      <c r="N168" s="111" t="s">
        <v>39</v>
      </c>
      <c r="O168" s="11"/>
      <c r="P168" s="11" t="s">
        <v>40</v>
      </c>
      <c r="Q168" s="70"/>
      <c r="R168" s="11"/>
      <c r="S168" s="11"/>
      <c r="T168" s="76" t="s">
        <v>40</v>
      </c>
    </row>
    <row r="169" spans="1:20" ht="30">
      <c r="A169" s="137" t="s">
        <v>1007</v>
      </c>
      <c r="B169" s="172" t="s">
        <v>1008</v>
      </c>
      <c r="C169" s="513" t="s">
        <v>1009</v>
      </c>
      <c r="D169" s="136" t="s">
        <v>1010</v>
      </c>
      <c r="E169" s="168" t="s">
        <v>1011</v>
      </c>
      <c r="F169" s="232">
        <v>525103192</v>
      </c>
      <c r="G169" s="11"/>
      <c r="H169" s="11"/>
      <c r="I169" s="67" t="s">
        <v>1012</v>
      </c>
      <c r="J169" s="13"/>
      <c r="K169" s="11"/>
      <c r="L169" s="11"/>
      <c r="M169" s="111" t="s">
        <v>39</v>
      </c>
      <c r="N169" s="111" t="s">
        <v>39</v>
      </c>
      <c r="O169" s="11"/>
      <c r="P169" s="11"/>
      <c r="Q169" s="70"/>
      <c r="R169" s="22" t="s">
        <v>40</v>
      </c>
      <c r="S169" s="11"/>
      <c r="T169" s="11"/>
    </row>
    <row r="170" spans="1:20" ht="30">
      <c r="A170" s="137" t="s">
        <v>1013</v>
      </c>
      <c r="B170" s="137" t="s">
        <v>1014</v>
      </c>
      <c r="C170" s="36" t="s">
        <v>1015</v>
      </c>
      <c r="D170" s="187" t="s">
        <v>1016</v>
      </c>
      <c r="E170" s="239" t="s">
        <v>1017</v>
      </c>
      <c r="F170" s="30">
        <v>52511472869</v>
      </c>
      <c r="G170" s="11"/>
      <c r="H170" s="11"/>
      <c r="I170" s="67" t="s">
        <v>1018</v>
      </c>
      <c r="J170" s="13"/>
      <c r="K170" s="11"/>
      <c r="L170" s="11"/>
      <c r="M170" s="111" t="s">
        <v>39</v>
      </c>
      <c r="N170" s="111" t="s">
        <v>39</v>
      </c>
      <c r="O170" s="11"/>
      <c r="P170" s="11" t="s">
        <v>40</v>
      </c>
      <c r="Q170" s="70"/>
      <c r="R170" s="22" t="s">
        <v>40</v>
      </c>
      <c r="S170" s="11"/>
      <c r="T170" s="11"/>
    </row>
    <row r="171" spans="1:20" ht="30">
      <c r="A171" s="408" t="s">
        <v>1019</v>
      </c>
      <c r="B171" s="156" t="s">
        <v>1020</v>
      </c>
      <c r="C171" s="361" t="s">
        <v>1021</v>
      </c>
      <c r="D171" s="156" t="s">
        <v>1022</v>
      </c>
      <c r="E171" s="445" t="s">
        <v>1023</v>
      </c>
      <c r="F171" s="75"/>
      <c r="G171" s="76"/>
      <c r="H171" s="76"/>
      <c r="I171" s="11"/>
      <c r="J171" s="75">
        <v>526740</v>
      </c>
      <c r="K171" s="189">
        <v>45098</v>
      </c>
      <c r="L171" s="169">
        <v>45138</v>
      </c>
      <c r="M171" s="253">
        <v>45138</v>
      </c>
      <c r="N171" s="10"/>
      <c r="O171" s="118">
        <v>45079</v>
      </c>
      <c r="P171" s="11" t="s">
        <v>40</v>
      </c>
      <c r="Q171" s="70"/>
      <c r="R171" s="11"/>
      <c r="S171" s="11"/>
      <c r="T171" s="76" t="s">
        <v>40</v>
      </c>
    </row>
    <row r="172" spans="1:20" ht="30">
      <c r="A172" s="137" t="s">
        <v>1024</v>
      </c>
      <c r="B172" s="137" t="s">
        <v>1025</v>
      </c>
      <c r="C172" s="134" t="s">
        <v>1026</v>
      </c>
      <c r="D172" s="187" t="s">
        <v>1027</v>
      </c>
      <c r="E172" s="239" t="s">
        <v>1028</v>
      </c>
      <c r="F172" s="30" t="s">
        <v>1029</v>
      </c>
      <c r="G172" s="11"/>
      <c r="H172" s="11"/>
      <c r="I172" s="11"/>
      <c r="J172" s="13"/>
      <c r="K172" s="11"/>
      <c r="L172" s="11"/>
      <c r="M172" s="10" t="s">
        <v>39</v>
      </c>
      <c r="N172" s="111" t="s">
        <v>39</v>
      </c>
      <c r="O172" s="11"/>
      <c r="P172" s="11" t="s">
        <v>40</v>
      </c>
      <c r="Q172" s="70"/>
      <c r="R172" s="11"/>
      <c r="S172" s="11"/>
      <c r="T172" s="76" t="s">
        <v>40</v>
      </c>
    </row>
    <row r="173" spans="1:20" ht="36">
      <c r="A173" s="137" t="s">
        <v>1030</v>
      </c>
      <c r="B173" s="137" t="s">
        <v>1031</v>
      </c>
      <c r="C173" s="244" t="s">
        <v>1032</v>
      </c>
      <c r="D173" s="187" t="s">
        <v>1033</v>
      </c>
      <c r="E173" s="239" t="s">
        <v>1034</v>
      </c>
      <c r="F173" s="30">
        <v>52512291882</v>
      </c>
      <c r="G173" s="11"/>
      <c r="H173" s="11"/>
      <c r="I173" s="67" t="s">
        <v>1035</v>
      </c>
      <c r="J173" s="13"/>
      <c r="K173" s="11"/>
      <c r="L173" s="11"/>
      <c r="M173" s="111" t="s">
        <v>39</v>
      </c>
      <c r="N173" s="111" t="s">
        <v>39</v>
      </c>
      <c r="O173" s="11"/>
      <c r="P173" s="11"/>
      <c r="Q173" s="70"/>
      <c r="R173" s="11"/>
      <c r="S173" s="11"/>
      <c r="T173" s="76" t="s">
        <v>40</v>
      </c>
    </row>
    <row r="174" spans="1:20" ht="30">
      <c r="A174" s="180" t="s">
        <v>1036</v>
      </c>
      <c r="B174" s="183" t="s">
        <v>1037</v>
      </c>
      <c r="C174" s="362" t="s">
        <v>1038</v>
      </c>
      <c r="D174" s="183" t="s">
        <v>1039</v>
      </c>
      <c r="E174" s="217" t="s">
        <v>1040</v>
      </c>
      <c r="F174" s="18">
        <v>52511450602</v>
      </c>
      <c r="G174" s="11"/>
      <c r="H174" s="11"/>
      <c r="I174" s="11"/>
      <c r="J174" s="14"/>
      <c r="K174" s="11"/>
      <c r="L174" s="11"/>
      <c r="M174" s="111" t="s">
        <v>39</v>
      </c>
      <c r="N174" s="111" t="s">
        <v>39</v>
      </c>
      <c r="O174" s="11"/>
      <c r="P174" s="11"/>
      <c r="Q174" s="70"/>
      <c r="R174" s="11" t="s">
        <v>40</v>
      </c>
      <c r="S174" s="22"/>
      <c r="T174" s="22"/>
    </row>
    <row r="175" spans="1:20" ht="30">
      <c r="A175" s="137" t="s">
        <v>1041</v>
      </c>
      <c r="B175" s="137" t="s">
        <v>1042</v>
      </c>
      <c r="C175" s="134" t="s">
        <v>1043</v>
      </c>
      <c r="D175" s="134" t="s">
        <v>1044</v>
      </c>
      <c r="E175" s="190" t="s">
        <v>1045</v>
      </c>
      <c r="F175" s="30">
        <v>52512504875</v>
      </c>
      <c r="G175" s="20"/>
      <c r="H175" s="20"/>
      <c r="I175" s="67" t="s">
        <v>1046</v>
      </c>
      <c r="J175" s="46"/>
      <c r="K175" s="11"/>
      <c r="L175" s="11"/>
      <c r="M175" s="111" t="s">
        <v>39</v>
      </c>
      <c r="N175" s="111" t="s">
        <v>39</v>
      </c>
      <c r="O175" s="11"/>
      <c r="P175" s="11" t="s">
        <v>40</v>
      </c>
      <c r="Q175" s="70"/>
      <c r="R175" s="11"/>
      <c r="S175" s="76" t="s">
        <v>40</v>
      </c>
      <c r="T175" s="8"/>
    </row>
    <row r="176" spans="1:20" ht="36">
      <c r="A176" s="137" t="s">
        <v>1047</v>
      </c>
      <c r="B176" s="172" t="s">
        <v>1048</v>
      </c>
      <c r="C176" s="363" t="s">
        <v>1049</v>
      </c>
      <c r="D176" s="136" t="s">
        <v>1050</v>
      </c>
      <c r="E176" s="168" t="s">
        <v>1051</v>
      </c>
      <c r="F176" s="233">
        <v>52512628651</v>
      </c>
      <c r="G176" s="11"/>
      <c r="H176" s="11"/>
      <c r="I176" s="67" t="s">
        <v>1052</v>
      </c>
      <c r="J176" s="13"/>
      <c r="K176" s="11"/>
      <c r="L176" s="11"/>
      <c r="M176" s="111" t="s">
        <v>39</v>
      </c>
      <c r="N176" s="111" t="s">
        <v>39</v>
      </c>
      <c r="O176" s="11"/>
      <c r="P176" s="11"/>
      <c r="Q176" s="70"/>
      <c r="R176" s="11"/>
      <c r="S176" s="11"/>
      <c r="T176" s="76" t="s">
        <v>40</v>
      </c>
    </row>
    <row r="177" spans="1:20" ht="30">
      <c r="A177" s="137" t="s">
        <v>1053</v>
      </c>
      <c r="B177" s="137" t="s">
        <v>1054</v>
      </c>
      <c r="C177" s="134" t="s">
        <v>1055</v>
      </c>
      <c r="D177" s="187" t="s">
        <v>1056</v>
      </c>
      <c r="E177" s="239" t="s">
        <v>1057</v>
      </c>
      <c r="F177" s="30" t="s">
        <v>1058</v>
      </c>
      <c r="G177" s="11"/>
      <c r="H177" s="11"/>
      <c r="I177" s="67" t="s">
        <v>1059</v>
      </c>
      <c r="J177" s="13"/>
      <c r="K177" s="11"/>
      <c r="L177" s="11"/>
      <c r="M177" s="111" t="s">
        <v>39</v>
      </c>
      <c r="N177" s="111" t="s">
        <v>39</v>
      </c>
      <c r="O177" s="11"/>
      <c r="P177" s="11" t="s">
        <v>40</v>
      </c>
      <c r="Q177" s="70"/>
      <c r="R177" s="11"/>
      <c r="S177" s="11"/>
      <c r="T177" s="76" t="s">
        <v>40</v>
      </c>
    </row>
    <row r="178" spans="1:20" ht="48">
      <c r="A178" s="489" t="s">
        <v>1060</v>
      </c>
      <c r="B178" s="156" t="s">
        <v>1061</v>
      </c>
      <c r="C178" s="428" t="s">
        <v>1062</v>
      </c>
      <c r="D178" s="156" t="s">
        <v>1063</v>
      </c>
      <c r="E178" s="445" t="s">
        <v>1064</v>
      </c>
      <c r="F178" s="242"/>
      <c r="G178" s="287"/>
      <c r="H178" s="287" t="s">
        <v>46</v>
      </c>
      <c r="I178" s="483" t="s">
        <v>1065</v>
      </c>
      <c r="J178" s="242">
        <v>526778</v>
      </c>
      <c r="K178" s="490">
        <v>45141</v>
      </c>
      <c r="L178" s="492">
        <v>45188</v>
      </c>
      <c r="M178" s="532">
        <v>45190</v>
      </c>
      <c r="N178" s="491"/>
      <c r="O178" s="490">
        <v>45079</v>
      </c>
      <c r="P178" s="11" t="s">
        <v>40</v>
      </c>
      <c r="Q178" s="70" t="s">
        <v>1066</v>
      </c>
      <c r="R178" s="11"/>
      <c r="S178" s="11"/>
      <c r="T178" s="76" t="s">
        <v>40</v>
      </c>
    </row>
    <row r="179" spans="1:20" ht="45">
      <c r="A179" s="402" t="s">
        <v>1067</v>
      </c>
      <c r="B179" s="411" t="s">
        <v>1068</v>
      </c>
      <c r="C179" s="419" t="s">
        <v>1069</v>
      </c>
      <c r="D179" s="411" t="s">
        <v>1070</v>
      </c>
      <c r="E179" s="439" t="s">
        <v>1071</v>
      </c>
      <c r="F179" s="263" t="s">
        <v>1072</v>
      </c>
      <c r="G179" s="264" t="s">
        <v>1073</v>
      </c>
      <c r="H179" s="265" t="s">
        <v>1074</v>
      </c>
      <c r="I179" s="67" t="s">
        <v>1075</v>
      </c>
      <c r="J179" s="263"/>
      <c r="K179" s="265"/>
      <c r="L179" s="265"/>
      <c r="M179" s="10" t="s">
        <v>39</v>
      </c>
      <c r="N179" s="266" t="s">
        <v>39</v>
      </c>
      <c r="O179" s="267">
        <v>45118</v>
      </c>
      <c r="P179" s="11"/>
      <c r="R179" s="74"/>
      <c r="S179" s="74"/>
      <c r="T179" s="305" t="s">
        <v>40</v>
      </c>
    </row>
    <row r="180" spans="1:20" ht="30">
      <c r="A180" s="137" t="s">
        <v>1076</v>
      </c>
      <c r="B180" s="134" t="s">
        <v>1077</v>
      </c>
      <c r="C180" s="134" t="s">
        <v>1078</v>
      </c>
      <c r="D180" s="137" t="s">
        <v>1079</v>
      </c>
      <c r="E180" s="190" t="s">
        <v>1080</v>
      </c>
      <c r="F180" s="30">
        <v>52512028187</v>
      </c>
      <c r="G180" s="20"/>
      <c r="H180" s="20"/>
      <c r="I180" s="11"/>
      <c r="J180" s="46"/>
      <c r="K180" s="11"/>
      <c r="L180" s="11"/>
      <c r="M180" s="111" t="s">
        <v>39</v>
      </c>
      <c r="N180" s="111" t="s">
        <v>39</v>
      </c>
      <c r="O180" s="11"/>
      <c r="P180" s="11" t="s">
        <v>40</v>
      </c>
      <c r="Q180" s="70"/>
      <c r="R180" s="74"/>
      <c r="S180" s="74"/>
      <c r="T180" s="305" t="s">
        <v>40</v>
      </c>
    </row>
    <row r="181" spans="1:20" ht="30">
      <c r="A181" s="131" t="s">
        <v>1081</v>
      </c>
      <c r="B181" s="155" t="s">
        <v>1082</v>
      </c>
      <c r="C181" s="134" t="s">
        <v>1083</v>
      </c>
      <c r="D181" s="155" t="s">
        <v>1084</v>
      </c>
      <c r="E181" s="194" t="s">
        <v>1085</v>
      </c>
      <c r="F181" s="234">
        <v>52512704940</v>
      </c>
      <c r="G181" s="20"/>
      <c r="H181" s="20"/>
      <c r="I181" s="74"/>
      <c r="J181" s="46"/>
      <c r="K181" s="11"/>
      <c r="L181" s="11"/>
      <c r="M181" s="111" t="s">
        <v>39</v>
      </c>
      <c r="N181" s="111" t="s">
        <v>39</v>
      </c>
      <c r="O181" s="11"/>
      <c r="P181" s="11" t="s">
        <v>40</v>
      </c>
      <c r="Q181" s="70"/>
      <c r="R181" s="74"/>
      <c r="S181" s="74"/>
      <c r="T181" s="308" t="s">
        <v>40</v>
      </c>
    </row>
    <row r="182" spans="1:20" s="555" customFormat="1" ht="30">
      <c r="A182" s="580" t="s">
        <v>1086</v>
      </c>
      <c r="B182" s="581" t="s">
        <v>1087</v>
      </c>
      <c r="C182" s="582" t="s">
        <v>1088</v>
      </c>
      <c r="D182" s="581" t="s">
        <v>1089</v>
      </c>
      <c r="E182" s="583" t="s">
        <v>1090</v>
      </c>
      <c r="F182" s="584">
        <v>52512352460</v>
      </c>
      <c r="G182" s="563"/>
      <c r="H182" s="563"/>
      <c r="I182" s="585" t="s">
        <v>1091</v>
      </c>
      <c r="J182" s="574"/>
      <c r="K182" s="563"/>
      <c r="L182" s="556"/>
      <c r="M182" s="553" t="s">
        <v>39</v>
      </c>
      <c r="N182" s="553" t="s">
        <v>39</v>
      </c>
      <c r="O182" s="551"/>
      <c r="P182" s="551"/>
      <c r="Q182" s="559"/>
      <c r="R182" s="551"/>
      <c r="S182" s="551"/>
      <c r="T182" s="551" t="s">
        <v>40</v>
      </c>
    </row>
    <row r="183" spans="1:20" ht="108">
      <c r="A183" s="152" t="s">
        <v>1092</v>
      </c>
      <c r="B183" s="156" t="s">
        <v>1093</v>
      </c>
      <c r="C183" s="428" t="s">
        <v>1094</v>
      </c>
      <c r="D183" s="156" t="s">
        <v>1095</v>
      </c>
      <c r="E183" s="445" t="s">
        <v>1096</v>
      </c>
      <c r="F183" s="75"/>
      <c r="G183" s="76"/>
      <c r="H183" s="76"/>
      <c r="I183" s="460" t="s">
        <v>1097</v>
      </c>
      <c r="J183" s="412">
        <v>526753</v>
      </c>
      <c r="K183" s="189">
        <v>45114</v>
      </c>
      <c r="L183" s="475">
        <v>45191</v>
      </c>
      <c r="M183" s="481">
        <v>45195</v>
      </c>
      <c r="N183" s="10"/>
      <c r="O183" s="118">
        <v>45079</v>
      </c>
      <c r="P183" s="11" t="s">
        <v>40</v>
      </c>
      <c r="Q183" s="70"/>
      <c r="R183" s="22" t="s">
        <v>40</v>
      </c>
      <c r="S183" s="22"/>
      <c r="T183" s="22"/>
    </row>
    <row r="184" spans="1:20" ht="45">
      <c r="A184" s="152" t="s">
        <v>1098</v>
      </c>
      <c r="B184" s="156" t="s">
        <v>1099</v>
      </c>
      <c r="C184" s="428" t="s">
        <v>1100</v>
      </c>
      <c r="D184" s="156" t="s">
        <v>1101</v>
      </c>
      <c r="E184" s="445" t="s">
        <v>1102</v>
      </c>
      <c r="F184" s="235"/>
      <c r="G184" s="76"/>
      <c r="H184" s="76" t="s">
        <v>1074</v>
      </c>
      <c r="I184" s="68" t="s">
        <v>275</v>
      </c>
      <c r="J184" s="412" t="s">
        <v>1103</v>
      </c>
      <c r="K184" s="236" t="s">
        <v>1104</v>
      </c>
      <c r="L184" s="189">
        <v>45118</v>
      </c>
      <c r="M184" s="237">
        <v>45117</v>
      </c>
      <c r="N184" s="237">
        <v>45118</v>
      </c>
      <c r="O184" s="189">
        <v>45079</v>
      </c>
      <c r="P184" s="8" t="s">
        <v>40</v>
      </c>
      <c r="Q184" s="70" t="s">
        <v>1105</v>
      </c>
      <c r="R184" s="11" t="s">
        <v>40</v>
      </c>
      <c r="S184" s="22"/>
      <c r="T184" s="22"/>
    </row>
    <row r="185" spans="1:20" ht="30">
      <c r="A185" s="180" t="s">
        <v>983</v>
      </c>
      <c r="B185" s="183" t="s">
        <v>1106</v>
      </c>
      <c r="C185" s="179"/>
      <c r="D185" s="183" t="s">
        <v>1107</v>
      </c>
      <c r="E185" s="217" t="s">
        <v>1108</v>
      </c>
      <c r="F185" s="17">
        <v>52511876648</v>
      </c>
      <c r="G185" s="11"/>
      <c r="H185" s="11"/>
      <c r="I185" s="11"/>
      <c r="J185" s="14"/>
      <c r="K185" s="11"/>
      <c r="L185" s="11"/>
      <c r="M185" s="10" t="s">
        <v>39</v>
      </c>
      <c r="N185" s="10" t="s">
        <v>39</v>
      </c>
      <c r="O185" s="11"/>
      <c r="P185" s="11"/>
      <c r="Q185" s="70"/>
      <c r="R185" s="22" t="s">
        <v>40</v>
      </c>
      <c r="S185" s="22"/>
      <c r="T185" s="22"/>
    </row>
    <row r="186" spans="1:20" ht="30">
      <c r="A186" s="131" t="s">
        <v>1109</v>
      </c>
      <c r="B186" s="131" t="s">
        <v>1110</v>
      </c>
      <c r="C186" s="134" t="s">
        <v>1111</v>
      </c>
      <c r="D186" s="131" t="s">
        <v>1112</v>
      </c>
      <c r="E186" s="194" t="s">
        <v>1113</v>
      </c>
      <c r="F186" s="17">
        <v>52511881698</v>
      </c>
      <c r="G186" s="11"/>
      <c r="H186" s="11"/>
      <c r="I186" s="67"/>
      <c r="J186" s="14"/>
      <c r="K186" s="11"/>
      <c r="L186" s="11"/>
      <c r="M186" s="111" t="s">
        <v>39</v>
      </c>
      <c r="N186" s="10" t="s">
        <v>39</v>
      </c>
      <c r="O186" s="11"/>
      <c r="P186" s="11"/>
      <c r="Q186" s="70"/>
      <c r="R186" s="11"/>
      <c r="S186" s="11"/>
      <c r="T186" s="76" t="s">
        <v>40</v>
      </c>
    </row>
    <row r="187" spans="1:20" ht="30">
      <c r="A187" s="137" t="s">
        <v>1114</v>
      </c>
      <c r="B187" s="137" t="s">
        <v>1115</v>
      </c>
      <c r="C187" s="134" t="s">
        <v>1116</v>
      </c>
      <c r="D187" s="134" t="s">
        <v>1117</v>
      </c>
      <c r="E187" s="190" t="s">
        <v>1118</v>
      </c>
      <c r="F187" s="30">
        <v>52511420819</v>
      </c>
      <c r="G187" s="20"/>
      <c r="H187" s="20"/>
      <c r="I187" s="68" t="s">
        <v>1119</v>
      </c>
      <c r="J187" s="210"/>
      <c r="K187" s="11"/>
      <c r="L187" s="11"/>
      <c r="M187" s="111" t="s">
        <v>39</v>
      </c>
      <c r="N187" s="10" t="s">
        <v>39</v>
      </c>
      <c r="O187" s="11"/>
      <c r="P187" s="11" t="s">
        <v>40</v>
      </c>
      <c r="Q187" s="70"/>
      <c r="R187" s="11" t="s">
        <v>40</v>
      </c>
      <c r="S187" s="22"/>
      <c r="T187" s="22"/>
    </row>
    <row r="188" spans="1:20" ht="30">
      <c r="A188" s="137" t="s">
        <v>1120</v>
      </c>
      <c r="B188" s="134" t="s">
        <v>1121</v>
      </c>
      <c r="C188" s="208" t="s">
        <v>1122</v>
      </c>
      <c r="D188" s="134" t="s">
        <v>1123</v>
      </c>
      <c r="E188" s="190" t="s">
        <v>1124</v>
      </c>
      <c r="F188" s="30" t="s">
        <v>1125</v>
      </c>
      <c r="G188" s="20"/>
      <c r="H188" s="20"/>
      <c r="I188" s="67"/>
      <c r="J188" s="46"/>
      <c r="K188" s="11"/>
      <c r="L188" s="11"/>
      <c r="M188" s="111" t="s">
        <v>39</v>
      </c>
      <c r="N188" s="10" t="s">
        <v>39</v>
      </c>
      <c r="O188" s="11"/>
      <c r="P188" s="11" t="s">
        <v>40</v>
      </c>
      <c r="Q188" s="70"/>
      <c r="R188" s="22" t="s">
        <v>40</v>
      </c>
      <c r="S188" s="22"/>
      <c r="T188" s="22"/>
    </row>
    <row r="189" spans="1:20" ht="30">
      <c r="A189" s="152" t="s">
        <v>1126</v>
      </c>
      <c r="B189" s="504" t="s">
        <v>1127</v>
      </c>
      <c r="C189" s="514" t="s">
        <v>1128</v>
      </c>
      <c r="D189" s="517" t="s">
        <v>1129</v>
      </c>
      <c r="E189" s="445" t="s">
        <v>1130</v>
      </c>
      <c r="F189" s="75"/>
      <c r="G189" s="76"/>
      <c r="H189" s="76"/>
      <c r="I189" s="527" t="s">
        <v>1131</v>
      </c>
      <c r="J189" s="75">
        <v>526727</v>
      </c>
      <c r="K189" s="189">
        <v>45084</v>
      </c>
      <c r="L189" s="475">
        <v>45187</v>
      </c>
      <c r="M189" s="253">
        <v>45187</v>
      </c>
      <c r="N189" s="205">
        <v>45195</v>
      </c>
      <c r="O189" s="118">
        <v>45077</v>
      </c>
      <c r="P189" s="11"/>
      <c r="Q189" s="70"/>
      <c r="R189" s="11" t="s">
        <v>40</v>
      </c>
      <c r="S189" s="22"/>
      <c r="T189" s="22"/>
    </row>
    <row r="190" spans="1:20" ht="30">
      <c r="A190" s="152" t="s">
        <v>1132</v>
      </c>
      <c r="B190" s="156" t="s">
        <v>1133</v>
      </c>
      <c r="C190" s="428" t="s">
        <v>1134</v>
      </c>
      <c r="D190" s="156" t="s">
        <v>1135</v>
      </c>
      <c r="E190" s="445" t="s">
        <v>1136</v>
      </c>
      <c r="F190" s="75"/>
      <c r="G190" s="76"/>
      <c r="H190" s="76"/>
      <c r="I190" s="68" t="s">
        <v>1137</v>
      </c>
      <c r="J190" s="75">
        <v>526717</v>
      </c>
      <c r="K190" s="189">
        <v>45077</v>
      </c>
      <c r="L190" s="189">
        <v>45105</v>
      </c>
      <c r="M190" s="9"/>
      <c r="N190" s="237">
        <v>45105</v>
      </c>
      <c r="O190" s="11"/>
      <c r="P190" s="11" t="s">
        <v>40</v>
      </c>
      <c r="Q190" s="70"/>
      <c r="R190" s="22" t="s">
        <v>40</v>
      </c>
      <c r="S190" s="11"/>
      <c r="T190" s="11"/>
    </row>
    <row r="191" spans="1:20" ht="30">
      <c r="A191" s="131" t="s">
        <v>1138</v>
      </c>
      <c r="B191" s="155" t="s">
        <v>1139</v>
      </c>
      <c r="C191" s="134" t="s">
        <v>1140</v>
      </c>
      <c r="D191" s="155" t="s">
        <v>1141</v>
      </c>
      <c r="E191" s="194" t="s">
        <v>1142</v>
      </c>
      <c r="F191" s="17">
        <v>52512141159</v>
      </c>
      <c r="G191" s="20"/>
      <c r="H191" s="20"/>
      <c r="I191" s="67" t="s">
        <v>1143</v>
      </c>
      <c r="J191" s="46"/>
      <c r="K191" s="11"/>
      <c r="L191" s="11"/>
      <c r="M191" s="10" t="s">
        <v>39</v>
      </c>
      <c r="N191" s="10" t="s">
        <v>39</v>
      </c>
      <c r="O191" s="11"/>
      <c r="P191" s="11" t="s">
        <v>40</v>
      </c>
      <c r="Q191" s="70"/>
      <c r="R191" s="22" t="s">
        <v>40</v>
      </c>
      <c r="S191" s="22"/>
      <c r="T191" s="22"/>
    </row>
    <row r="192" spans="1:20" ht="30">
      <c r="A192" s="180" t="s">
        <v>1144</v>
      </c>
      <c r="B192" s="183" t="s">
        <v>1139</v>
      </c>
      <c r="C192" s="179"/>
      <c r="D192" s="183" t="s">
        <v>1145</v>
      </c>
      <c r="E192" s="217" t="s">
        <v>1146</v>
      </c>
      <c r="F192" s="18">
        <v>52512673288</v>
      </c>
      <c r="G192" s="11"/>
      <c r="H192" s="11"/>
      <c r="I192" s="150" t="s">
        <v>1147</v>
      </c>
      <c r="J192" s="14"/>
      <c r="K192" s="11"/>
      <c r="L192" s="11"/>
      <c r="M192" s="111" t="s">
        <v>39</v>
      </c>
      <c r="N192" s="10" t="s">
        <v>39</v>
      </c>
      <c r="O192" s="11"/>
      <c r="P192" s="11"/>
      <c r="Q192" s="70"/>
      <c r="R192" s="74" t="s">
        <v>40</v>
      </c>
      <c r="S192" s="123"/>
      <c r="T192" s="123"/>
    </row>
    <row r="193" spans="1:20" ht="30">
      <c r="A193" s="152" t="s">
        <v>1148</v>
      </c>
      <c r="B193" s="156" t="s">
        <v>1149</v>
      </c>
      <c r="C193" s="361" t="s">
        <v>1150</v>
      </c>
      <c r="D193" s="156" t="s">
        <v>1151</v>
      </c>
      <c r="E193" s="445" t="s">
        <v>1152</v>
      </c>
      <c r="F193" s="75"/>
      <c r="G193" s="76"/>
      <c r="H193" s="76"/>
      <c r="I193" s="483" t="s">
        <v>523</v>
      </c>
      <c r="J193" s="412">
        <v>526714</v>
      </c>
      <c r="K193" s="189">
        <v>45098</v>
      </c>
      <c r="L193" s="475">
        <v>45174</v>
      </c>
      <c r="M193" s="253">
        <v>45174</v>
      </c>
      <c r="N193" s="237">
        <v>45176</v>
      </c>
      <c r="O193" s="118">
        <v>45079</v>
      </c>
      <c r="P193" s="11" t="s">
        <v>40</v>
      </c>
      <c r="Q193" s="70"/>
      <c r="R193" s="138" t="s">
        <v>40</v>
      </c>
      <c r="S193" s="138"/>
      <c r="T193" s="138"/>
    </row>
    <row r="194" spans="1:20" s="591" customFormat="1" ht="30">
      <c r="A194" s="586" t="s">
        <v>1012</v>
      </c>
      <c r="B194" s="587" t="s">
        <v>1153</v>
      </c>
      <c r="C194" s="145"/>
      <c r="D194" s="587" t="s">
        <v>1154</v>
      </c>
      <c r="E194" s="385" t="s">
        <v>1155</v>
      </c>
      <c r="F194" s="3" t="s">
        <v>1156</v>
      </c>
      <c r="G194" s="325"/>
      <c r="H194" s="325"/>
      <c r="I194" s="588" t="s">
        <v>1157</v>
      </c>
      <c r="J194" s="589"/>
      <c r="K194" s="325"/>
      <c r="L194" s="325"/>
      <c r="M194" s="590" t="s">
        <v>39</v>
      </c>
      <c r="N194" s="590" t="s">
        <v>39</v>
      </c>
      <c r="O194" s="325"/>
      <c r="P194" s="325"/>
      <c r="R194" s="22" t="s">
        <v>40</v>
      </c>
      <c r="S194" s="325"/>
      <c r="T194" s="325"/>
    </row>
    <row r="195" spans="1:20" ht="30">
      <c r="A195" s="180" t="s">
        <v>1158</v>
      </c>
      <c r="B195" s="183" t="s">
        <v>1159</v>
      </c>
      <c r="C195" s="179"/>
      <c r="D195" s="183" t="s">
        <v>1160</v>
      </c>
      <c r="E195" s="217" t="s">
        <v>1161</v>
      </c>
      <c r="F195" s="17">
        <v>52511931401</v>
      </c>
      <c r="G195" s="11"/>
      <c r="H195" s="11"/>
      <c r="I195" s="67" t="s">
        <v>1162</v>
      </c>
      <c r="J195" s="14"/>
      <c r="K195" s="11"/>
      <c r="L195" s="11"/>
      <c r="M195" s="111" t="s">
        <v>39</v>
      </c>
      <c r="N195" s="10" t="s">
        <v>39</v>
      </c>
      <c r="O195" s="11"/>
      <c r="P195" s="11"/>
      <c r="R195" s="138" t="s">
        <v>40</v>
      </c>
      <c r="S195" s="138"/>
      <c r="T195" s="138"/>
    </row>
    <row r="196" spans="1:20" ht="45">
      <c r="A196" s="600" t="s">
        <v>1163</v>
      </c>
      <c r="B196" s="601" t="s">
        <v>1164</v>
      </c>
      <c r="C196" s="602" t="s">
        <v>1165</v>
      </c>
      <c r="D196" s="601" t="s">
        <v>1166</v>
      </c>
      <c r="E196" s="603" t="s">
        <v>1167</v>
      </c>
      <c r="F196" s="604"/>
      <c r="G196" s="605"/>
      <c r="H196" s="605"/>
      <c r="I196" s="606" t="s">
        <v>1168</v>
      </c>
      <c r="J196" s="604">
        <v>526713</v>
      </c>
      <c r="K196" s="607">
        <v>45077</v>
      </c>
      <c r="L196" s="607">
        <v>45145</v>
      </c>
      <c r="M196" s="608">
        <v>45145</v>
      </c>
      <c r="N196" s="609"/>
      <c r="O196" s="11"/>
      <c r="P196" s="11" t="s">
        <v>40</v>
      </c>
      <c r="Q196" s="70" t="s">
        <v>1169</v>
      </c>
      <c r="R196" s="22" t="s">
        <v>40</v>
      </c>
      <c r="S196" s="138"/>
      <c r="T196" s="138"/>
    </row>
    <row r="197" spans="1:20" ht="48">
      <c r="A197" s="534" t="s">
        <v>1170</v>
      </c>
      <c r="B197" s="505" t="s">
        <v>1171</v>
      </c>
      <c r="C197" s="515" t="s">
        <v>1172</v>
      </c>
      <c r="D197" s="505" t="s">
        <v>1173</v>
      </c>
      <c r="E197" s="519" t="s">
        <v>1174</v>
      </c>
      <c r="F197" s="522"/>
      <c r="G197" s="523"/>
      <c r="H197" s="523" t="s">
        <v>46</v>
      </c>
      <c r="I197" s="68" t="s">
        <v>1175</v>
      </c>
      <c r="J197" s="530">
        <v>526760</v>
      </c>
      <c r="K197" s="531">
        <v>45127</v>
      </c>
      <c r="L197" s="493" t="s">
        <v>1176</v>
      </c>
      <c r="M197" s="273"/>
      <c r="N197" s="538">
        <v>45126</v>
      </c>
      <c r="O197" s="533">
        <v>45079</v>
      </c>
      <c r="P197" s="148" t="s">
        <v>40</v>
      </c>
      <c r="Q197" s="70" t="s">
        <v>1177</v>
      </c>
      <c r="R197" s="138" t="s">
        <v>40</v>
      </c>
      <c r="S197" s="138"/>
      <c r="T197" s="138"/>
    </row>
    <row r="198" spans="1:20" ht="30">
      <c r="A198" s="410" t="s">
        <v>1178</v>
      </c>
      <c r="B198" s="156" t="s">
        <v>1179</v>
      </c>
      <c r="C198" s="428" t="s">
        <v>1180</v>
      </c>
      <c r="D198" s="156" t="s">
        <v>1181</v>
      </c>
      <c r="E198" s="410" t="s">
        <v>1182</v>
      </c>
      <c r="F198" s="448"/>
      <c r="G198" s="76"/>
      <c r="H198" s="236" t="s">
        <v>1183</v>
      </c>
      <c r="I198" s="67"/>
      <c r="J198" s="462">
        <v>526722</v>
      </c>
      <c r="K198" s="189">
        <v>45079</v>
      </c>
      <c r="L198" s="189">
        <v>45134</v>
      </c>
      <c r="M198" s="237">
        <v>45138</v>
      </c>
      <c r="N198" s="205">
        <v>45216</v>
      </c>
      <c r="O198" s="11"/>
      <c r="P198" s="11" t="s">
        <v>40</v>
      </c>
      <c r="Q198" s="70"/>
      <c r="R198" s="22" t="s">
        <v>40</v>
      </c>
      <c r="S198" s="11"/>
      <c r="T198" s="11"/>
    </row>
    <row r="199" spans="1:20" ht="30">
      <c r="A199" s="403" t="s">
        <v>1184</v>
      </c>
      <c r="B199" s="414" t="s">
        <v>1185</v>
      </c>
      <c r="C199" s="423" t="s">
        <v>1186</v>
      </c>
      <c r="D199" s="414" t="s">
        <v>1187</v>
      </c>
      <c r="E199" s="441" t="s">
        <v>1188</v>
      </c>
      <c r="F199" s="318"/>
      <c r="G199" s="8"/>
      <c r="H199" s="8"/>
      <c r="I199" s="11"/>
      <c r="J199" s="199"/>
      <c r="K199" s="11"/>
      <c r="L199" s="11"/>
      <c r="M199" s="111" t="s">
        <v>39</v>
      </c>
      <c r="N199" s="10" t="s">
        <v>39</v>
      </c>
      <c r="O199" s="118">
        <v>45079</v>
      </c>
      <c r="P199" s="11" t="s">
        <v>40</v>
      </c>
      <c r="Q199" s="70" t="s">
        <v>1189</v>
      </c>
      <c r="R199" s="22" t="s">
        <v>40</v>
      </c>
      <c r="S199" s="11"/>
      <c r="T199" s="11"/>
    </row>
    <row r="200" spans="1:20" ht="30">
      <c r="A200" s="143" t="s">
        <v>1190</v>
      </c>
      <c r="B200" s="143" t="s">
        <v>1191</v>
      </c>
      <c r="C200" s="134" t="s">
        <v>1192</v>
      </c>
      <c r="D200" s="155" t="s">
        <v>1193</v>
      </c>
      <c r="E200" s="131" t="s">
        <v>1194</v>
      </c>
      <c r="F200" s="190" t="s">
        <v>1195</v>
      </c>
      <c r="G200" s="20"/>
      <c r="H200" s="20"/>
      <c r="I200" s="67" t="s">
        <v>1196</v>
      </c>
      <c r="J200" s="199"/>
      <c r="K200" s="11"/>
      <c r="L200" s="11"/>
      <c r="M200" s="111" t="s">
        <v>39</v>
      </c>
      <c r="N200" s="10" t="s">
        <v>39</v>
      </c>
      <c r="O200" s="11"/>
      <c r="P200" s="11" t="s">
        <v>40</v>
      </c>
      <c r="Q200" s="70"/>
      <c r="R200" s="142" t="s">
        <v>40</v>
      </c>
      <c r="S200" s="142"/>
      <c r="T200" s="142"/>
    </row>
    <row r="201" spans="1:20" ht="30">
      <c r="A201" s="405" t="s">
        <v>1197</v>
      </c>
      <c r="B201" s="417" t="s">
        <v>1198</v>
      </c>
      <c r="C201" s="431" t="s">
        <v>1199</v>
      </c>
      <c r="D201" s="417" t="s">
        <v>1200</v>
      </c>
      <c r="E201" s="446" t="s">
        <v>1201</v>
      </c>
      <c r="F201" s="454"/>
      <c r="G201" s="259"/>
      <c r="H201" s="259"/>
      <c r="I201" s="67" t="s">
        <v>1202</v>
      </c>
      <c r="J201" s="469" t="s">
        <v>1203</v>
      </c>
      <c r="K201" s="260">
        <v>45082</v>
      </c>
      <c r="L201" s="260">
        <v>45100</v>
      </c>
      <c r="M201" s="262" t="s">
        <v>603</v>
      </c>
      <c r="N201" s="262"/>
      <c r="O201" s="260">
        <v>45079</v>
      </c>
      <c r="P201" s="259" t="s">
        <v>40</v>
      </c>
      <c r="Q201" s="70" t="s">
        <v>666</v>
      </c>
      <c r="R201" s="74" t="s">
        <v>40</v>
      </c>
      <c r="S201" s="11"/>
      <c r="T201" s="11"/>
    </row>
    <row r="202" spans="1:20" ht="45">
      <c r="A202" s="152" t="s">
        <v>1204</v>
      </c>
      <c r="B202" s="156" t="s">
        <v>1205</v>
      </c>
      <c r="C202" s="420" t="s">
        <v>1206</v>
      </c>
      <c r="D202" s="156" t="s">
        <v>1207</v>
      </c>
      <c r="E202" s="410" t="s">
        <v>1208</v>
      </c>
      <c r="F202" s="448"/>
      <c r="G202" s="76"/>
      <c r="H202" s="76"/>
      <c r="I202" s="151" t="s">
        <v>1209</v>
      </c>
      <c r="J202" s="462" t="s">
        <v>1210</v>
      </c>
      <c r="K202" s="76"/>
      <c r="L202" s="189">
        <v>45126</v>
      </c>
      <c r="M202" s="237">
        <v>45126</v>
      </c>
      <c r="N202" s="237">
        <v>45127</v>
      </c>
      <c r="O202" s="118">
        <v>45079</v>
      </c>
      <c r="P202" s="11" t="s">
        <v>40</v>
      </c>
      <c r="Q202" s="70"/>
      <c r="R202" s="142" t="s">
        <v>40</v>
      </c>
      <c r="S202" s="138"/>
      <c r="T202" s="138"/>
    </row>
    <row r="203" spans="1:20" ht="45">
      <c r="A203" s="152" t="s">
        <v>1211</v>
      </c>
      <c r="B203" s="156" t="s">
        <v>1205</v>
      </c>
      <c r="C203" s="420" t="s">
        <v>1206</v>
      </c>
      <c r="D203" s="156" t="s">
        <v>1207</v>
      </c>
      <c r="E203" s="410" t="s">
        <v>1212</v>
      </c>
      <c r="F203" s="448"/>
      <c r="G203" s="76"/>
      <c r="H203" s="76"/>
      <c r="I203" s="67" t="s">
        <v>1213</v>
      </c>
      <c r="J203" s="462" t="s">
        <v>1210</v>
      </c>
      <c r="K203" s="76"/>
      <c r="L203" s="169">
        <v>45126</v>
      </c>
      <c r="M203" s="237">
        <v>45126</v>
      </c>
      <c r="N203" s="237">
        <v>45127</v>
      </c>
      <c r="O203" s="118">
        <v>45079</v>
      </c>
      <c r="P203" s="11" t="s">
        <v>40</v>
      </c>
      <c r="Q203" s="70"/>
      <c r="R203" s="123" t="s">
        <v>40</v>
      </c>
      <c r="S203" s="138"/>
      <c r="T203" s="138"/>
    </row>
    <row r="204" spans="1:20" ht="30">
      <c r="A204" s="152" t="s">
        <v>1214</v>
      </c>
      <c r="B204" s="156" t="s">
        <v>1205</v>
      </c>
      <c r="C204" s="420" t="s">
        <v>1206</v>
      </c>
      <c r="D204" s="156" t="s">
        <v>1207</v>
      </c>
      <c r="E204" s="447" t="s">
        <v>1215</v>
      </c>
      <c r="F204" s="448"/>
      <c r="G204" s="76"/>
      <c r="H204" s="76"/>
      <c r="I204" s="67" t="s">
        <v>1216</v>
      </c>
      <c r="J204" s="462" t="s">
        <v>1210</v>
      </c>
      <c r="K204" s="76"/>
      <c r="L204" s="189">
        <v>45126</v>
      </c>
      <c r="M204" s="237">
        <v>45126</v>
      </c>
      <c r="N204" s="237">
        <v>45127</v>
      </c>
      <c r="O204" s="11"/>
      <c r="P204" s="11"/>
      <c r="Q204" s="70"/>
      <c r="R204" s="142" t="s">
        <v>40</v>
      </c>
      <c r="S204" s="138"/>
      <c r="T204" s="138"/>
    </row>
    <row r="205" spans="1:20" ht="45">
      <c r="A205" s="152" t="s">
        <v>1217</v>
      </c>
      <c r="B205" s="156" t="s">
        <v>1205</v>
      </c>
      <c r="C205" s="420" t="s">
        <v>1206</v>
      </c>
      <c r="D205" s="156" t="s">
        <v>1207</v>
      </c>
      <c r="E205" s="410" t="s">
        <v>1218</v>
      </c>
      <c r="F205" s="448"/>
      <c r="G205" s="76"/>
      <c r="H205" s="76"/>
      <c r="I205" s="67" t="s">
        <v>1219</v>
      </c>
      <c r="J205" s="462" t="s">
        <v>1210</v>
      </c>
      <c r="K205" s="76"/>
      <c r="L205" s="189">
        <v>45126</v>
      </c>
      <c r="M205" s="237">
        <v>45126</v>
      </c>
      <c r="N205" s="237">
        <v>45127</v>
      </c>
      <c r="O205" s="118">
        <v>45079</v>
      </c>
      <c r="P205" s="11" t="s">
        <v>40</v>
      </c>
      <c r="Q205" s="70"/>
      <c r="R205" s="123" t="s">
        <v>40</v>
      </c>
      <c r="S205" s="138"/>
      <c r="T205" s="138"/>
    </row>
    <row r="206" spans="1:20" ht="45">
      <c r="A206" s="152" t="s">
        <v>1220</v>
      </c>
      <c r="B206" s="156" t="s">
        <v>1205</v>
      </c>
      <c r="C206" s="420" t="s">
        <v>1206</v>
      </c>
      <c r="D206" s="156" t="s">
        <v>1207</v>
      </c>
      <c r="E206" s="410" t="s">
        <v>1221</v>
      </c>
      <c r="F206" s="448"/>
      <c r="G206" s="76"/>
      <c r="H206" s="76"/>
      <c r="I206" s="67" t="s">
        <v>1222</v>
      </c>
      <c r="J206" s="462" t="s">
        <v>1210</v>
      </c>
      <c r="K206" s="76"/>
      <c r="L206" s="189">
        <v>45126</v>
      </c>
      <c r="M206" s="237">
        <v>45126</v>
      </c>
      <c r="N206" s="237">
        <v>45127</v>
      </c>
      <c r="O206" s="11"/>
      <c r="P206" s="11"/>
      <c r="Q206" s="70"/>
      <c r="R206" s="138" t="s">
        <v>40</v>
      </c>
      <c r="S206" s="138"/>
      <c r="T206" s="138"/>
    </row>
    <row r="207" spans="1:20" ht="30">
      <c r="A207" s="447" t="s">
        <v>1223</v>
      </c>
      <c r="B207" s="398" t="s">
        <v>1224</v>
      </c>
      <c r="C207" s="420" t="s">
        <v>1225</v>
      </c>
      <c r="D207" s="398" t="s">
        <v>1226</v>
      </c>
      <c r="E207" s="447" t="s">
        <v>1227</v>
      </c>
      <c r="F207" s="448"/>
      <c r="G207" s="76"/>
      <c r="H207" s="76"/>
      <c r="I207" s="76"/>
      <c r="J207" s="462">
        <v>526784</v>
      </c>
      <c r="K207" s="189">
        <v>45148</v>
      </c>
      <c r="L207" s="475">
        <v>45201</v>
      </c>
      <c r="M207" s="237">
        <v>45201</v>
      </c>
      <c r="N207" s="9"/>
      <c r="O207" s="76"/>
      <c r="P207" s="11"/>
      <c r="Q207" s="70"/>
      <c r="R207" s="22" t="s">
        <v>40</v>
      </c>
      <c r="S207" s="138"/>
      <c r="T207" s="138"/>
    </row>
    <row r="208" spans="1:20" ht="30">
      <c r="A208" s="534" t="s">
        <v>1228</v>
      </c>
      <c r="B208" s="413" t="s">
        <v>1229</v>
      </c>
      <c r="C208" s="425" t="s">
        <v>1230</v>
      </c>
      <c r="D208" s="413" t="s">
        <v>1231</v>
      </c>
      <c r="E208" s="442" t="s">
        <v>1232</v>
      </c>
      <c r="F208" s="449"/>
      <c r="G208" s="247"/>
      <c r="H208" s="247" t="s">
        <v>79</v>
      </c>
      <c r="I208" s="458" t="s">
        <v>1233</v>
      </c>
      <c r="J208" s="463"/>
      <c r="K208" s="247"/>
      <c r="L208" s="599">
        <v>45201</v>
      </c>
      <c r="M208" s="205">
        <v>45105</v>
      </c>
      <c r="N208" s="205">
        <v>45344</v>
      </c>
      <c r="O208" s="118">
        <v>45079</v>
      </c>
      <c r="P208" s="11" t="s">
        <v>40</v>
      </c>
      <c r="Q208" s="70" t="s">
        <v>1234</v>
      </c>
      <c r="R208" s="11" t="s">
        <v>40</v>
      </c>
      <c r="S208" s="11"/>
      <c r="T208" s="11"/>
    </row>
    <row r="209" spans="1:20" ht="30">
      <c r="A209" s="152" t="s">
        <v>1235</v>
      </c>
      <c r="B209" s="156" t="s">
        <v>1236</v>
      </c>
      <c r="C209" s="420" t="s">
        <v>1237</v>
      </c>
      <c r="D209" s="156" t="s">
        <v>1238</v>
      </c>
      <c r="E209" s="410" t="s">
        <v>1239</v>
      </c>
      <c r="F209" s="448"/>
      <c r="G209" s="76"/>
      <c r="H209" s="76"/>
      <c r="I209" s="67" t="s">
        <v>1240</v>
      </c>
      <c r="J209" s="462">
        <v>526728</v>
      </c>
      <c r="K209" s="76"/>
      <c r="L209" s="473">
        <v>45145</v>
      </c>
      <c r="M209" s="237">
        <v>45145</v>
      </c>
      <c r="N209" s="237">
        <v>45239</v>
      </c>
      <c r="O209" s="189">
        <v>45079</v>
      </c>
      <c r="P209" s="11" t="s">
        <v>40</v>
      </c>
      <c r="Q209" s="70" t="s">
        <v>353</v>
      </c>
      <c r="R209" s="123" t="s">
        <v>40</v>
      </c>
      <c r="S209" s="142"/>
      <c r="T209" s="142"/>
    </row>
    <row r="210" spans="1:20" ht="30">
      <c r="A210" s="137" t="s">
        <v>1241</v>
      </c>
      <c r="B210" s="137" t="s">
        <v>1242</v>
      </c>
      <c r="C210" s="203" t="s">
        <v>1243</v>
      </c>
      <c r="D210" s="134" t="s">
        <v>1244</v>
      </c>
      <c r="E210" s="137" t="s">
        <v>1245</v>
      </c>
      <c r="F210" s="190" t="s">
        <v>1246</v>
      </c>
      <c r="G210" s="20"/>
      <c r="H210" s="20"/>
      <c r="I210" s="67" t="s">
        <v>1247</v>
      </c>
      <c r="J210" s="200"/>
      <c r="K210" s="11"/>
      <c r="L210" s="11"/>
      <c r="M210" s="111" t="s">
        <v>39</v>
      </c>
      <c r="N210" s="10" t="s">
        <v>39</v>
      </c>
      <c r="O210" s="11"/>
      <c r="P210" s="11" t="s">
        <v>40</v>
      </c>
      <c r="Q210" s="70"/>
      <c r="R210" s="142" t="s">
        <v>40</v>
      </c>
      <c r="S210" s="138"/>
      <c r="T210" s="138"/>
    </row>
    <row r="211" spans="1:20" ht="45">
      <c r="A211" s="137" t="s">
        <v>1248</v>
      </c>
      <c r="B211" s="137" t="s">
        <v>1249</v>
      </c>
      <c r="C211" s="203" t="s">
        <v>1250</v>
      </c>
      <c r="D211" s="134" t="s">
        <v>1251</v>
      </c>
      <c r="E211" s="137" t="s">
        <v>1252</v>
      </c>
      <c r="F211" s="190">
        <v>52512171151</v>
      </c>
      <c r="G211" s="20"/>
      <c r="H211" s="20"/>
      <c r="I211" s="151" t="s">
        <v>1253</v>
      </c>
      <c r="J211" s="200"/>
      <c r="K211" s="11"/>
      <c r="L211" s="11"/>
      <c r="M211" s="111" t="s">
        <v>39</v>
      </c>
      <c r="N211" s="10" t="s">
        <v>39</v>
      </c>
      <c r="O211" s="11"/>
      <c r="P211" s="11" t="s">
        <v>40</v>
      </c>
      <c r="Q211" s="70"/>
      <c r="R211" s="22" t="s">
        <v>40</v>
      </c>
      <c r="S211" s="138"/>
      <c r="T211" s="138"/>
    </row>
    <row r="212" spans="1:20" ht="30">
      <c r="A212" s="152" t="s">
        <v>1254</v>
      </c>
      <c r="B212" s="156" t="s">
        <v>1255</v>
      </c>
      <c r="C212" s="427" t="s">
        <v>1256</v>
      </c>
      <c r="D212" s="156" t="s">
        <v>1257</v>
      </c>
      <c r="E212" s="410" t="s">
        <v>1258</v>
      </c>
      <c r="F212" s="448"/>
      <c r="G212" s="76"/>
      <c r="H212" s="76"/>
      <c r="I212" s="67" t="s">
        <v>1259</v>
      </c>
      <c r="J212" s="465">
        <v>526716</v>
      </c>
      <c r="K212" s="189">
        <v>45077</v>
      </c>
      <c r="L212" s="189">
        <v>45138</v>
      </c>
      <c r="M212" s="205">
        <v>45138</v>
      </c>
      <c r="N212" s="205">
        <v>45146</v>
      </c>
      <c r="O212" s="11"/>
      <c r="P212" s="11" t="s">
        <v>40</v>
      </c>
      <c r="Q212" s="70"/>
      <c r="R212" s="138" t="s">
        <v>40</v>
      </c>
      <c r="S212" s="138"/>
      <c r="T212" s="138"/>
    </row>
    <row r="213" spans="1:20" ht="45">
      <c r="A213" s="131" t="s">
        <v>1260</v>
      </c>
      <c r="B213" s="155" t="s">
        <v>1261</v>
      </c>
      <c r="C213" s="360" t="s">
        <v>1262</v>
      </c>
      <c r="D213" s="155" t="s">
        <v>1263</v>
      </c>
      <c r="E213" s="131" t="s">
        <v>1264</v>
      </c>
      <c r="F213" s="190">
        <v>52512113858</v>
      </c>
      <c r="G213" s="20"/>
      <c r="H213" s="20"/>
      <c r="I213" s="67" t="s">
        <v>1265</v>
      </c>
      <c r="J213" s="199"/>
      <c r="K213" s="11"/>
      <c r="L213" s="11"/>
      <c r="M213" s="111" t="s">
        <v>39</v>
      </c>
      <c r="N213" s="10" t="s">
        <v>39</v>
      </c>
      <c r="O213" s="11"/>
      <c r="P213" s="11" t="s">
        <v>40</v>
      </c>
      <c r="Q213" s="70"/>
      <c r="R213" s="11" t="s">
        <v>40</v>
      </c>
      <c r="S213" s="11"/>
      <c r="T213" s="11"/>
    </row>
    <row r="214" spans="1:20" ht="30">
      <c r="A214" s="131" t="s">
        <v>1266</v>
      </c>
      <c r="B214" s="131" t="s">
        <v>1267</v>
      </c>
      <c r="C214" s="203" t="s">
        <v>1268</v>
      </c>
      <c r="D214" s="132" t="s">
        <v>1269</v>
      </c>
      <c r="E214" s="154" t="s">
        <v>1270</v>
      </c>
      <c r="F214" s="190" t="s">
        <v>1271</v>
      </c>
      <c r="G214" s="11"/>
      <c r="H214" s="11"/>
      <c r="I214" s="67" t="s">
        <v>1272</v>
      </c>
      <c r="J214" s="200"/>
      <c r="K214" s="11"/>
      <c r="L214" s="11"/>
      <c r="M214" s="111" t="s">
        <v>39</v>
      </c>
      <c r="N214" s="10" t="s">
        <v>39</v>
      </c>
      <c r="O214" s="11"/>
      <c r="P214" s="11" t="s">
        <v>40</v>
      </c>
      <c r="Q214" s="70"/>
      <c r="R214" s="22" t="s">
        <v>40</v>
      </c>
      <c r="S214" s="11"/>
      <c r="T214" s="11"/>
    </row>
    <row r="215" spans="1:20" ht="45">
      <c r="A215" s="403" t="s">
        <v>1273</v>
      </c>
      <c r="B215" s="416" t="s">
        <v>1274</v>
      </c>
      <c r="C215" s="429" t="s">
        <v>1275</v>
      </c>
      <c r="D215" s="416" t="s">
        <v>1276</v>
      </c>
      <c r="E215" s="416" t="s">
        <v>1277</v>
      </c>
      <c r="F215" s="453"/>
      <c r="G215" s="268"/>
      <c r="H215" s="268" t="s">
        <v>1278</v>
      </c>
      <c r="I215" s="67" t="s">
        <v>1279</v>
      </c>
      <c r="J215" s="468"/>
      <c r="K215" s="268"/>
      <c r="L215" s="268"/>
      <c r="M215" s="269"/>
      <c r="N215" s="269"/>
      <c r="O215" s="268"/>
      <c r="P215" s="268"/>
      <c r="Q215" s="270" t="s">
        <v>1280</v>
      </c>
      <c r="R215" s="22" t="s">
        <v>40</v>
      </c>
      <c r="S215" s="11"/>
      <c r="T215" s="11"/>
    </row>
    <row r="216" spans="1:20" ht="45">
      <c r="A216" s="403" t="s">
        <v>1281</v>
      </c>
      <c r="B216" s="416" t="s">
        <v>1274</v>
      </c>
      <c r="C216" s="429" t="s">
        <v>1282</v>
      </c>
      <c r="D216" s="416" t="s">
        <v>1283</v>
      </c>
      <c r="E216" s="416" t="s">
        <v>1284</v>
      </c>
      <c r="F216" s="453"/>
      <c r="G216" s="268"/>
      <c r="H216" s="268" t="s">
        <v>1278</v>
      </c>
      <c r="I216" s="68" t="s">
        <v>1285</v>
      </c>
      <c r="J216" s="468"/>
      <c r="K216" s="268"/>
      <c r="L216" s="268"/>
      <c r="M216" s="269"/>
      <c r="N216" s="269"/>
      <c r="O216" s="268"/>
      <c r="P216" s="268"/>
      <c r="Q216" s="270" t="s">
        <v>1286</v>
      </c>
      <c r="R216" s="138" t="s">
        <v>40</v>
      </c>
      <c r="S216" s="138"/>
      <c r="T216" s="138"/>
    </row>
    <row r="217" spans="1:20" ht="30">
      <c r="A217" s="137" t="s">
        <v>1287</v>
      </c>
      <c r="B217" s="137" t="s">
        <v>1288</v>
      </c>
      <c r="C217" s="203" t="s">
        <v>1289</v>
      </c>
      <c r="D217" s="134" t="s">
        <v>1290</v>
      </c>
      <c r="E217" s="137" t="s">
        <v>1291</v>
      </c>
      <c r="F217" s="190" t="s">
        <v>1292</v>
      </c>
      <c r="G217" s="20"/>
      <c r="H217" s="20"/>
      <c r="I217" s="67" t="s">
        <v>1293</v>
      </c>
      <c r="J217" s="200"/>
      <c r="K217" s="11"/>
      <c r="L217" s="11"/>
      <c r="M217" s="111" t="s">
        <v>39</v>
      </c>
      <c r="N217" s="10" t="s">
        <v>39</v>
      </c>
      <c r="O217" s="11"/>
      <c r="P217" s="11" t="s">
        <v>40</v>
      </c>
      <c r="Q217" s="70"/>
      <c r="R217" s="22" t="s">
        <v>40</v>
      </c>
      <c r="S217" s="138"/>
      <c r="T217" s="138"/>
    </row>
    <row r="218" spans="1:20" ht="30">
      <c r="A218" s="154" t="s">
        <v>1294</v>
      </c>
      <c r="B218" s="132" t="s">
        <v>1295</v>
      </c>
      <c r="C218" s="364" t="s">
        <v>1296</v>
      </c>
      <c r="D218" s="132" t="s">
        <v>1297</v>
      </c>
      <c r="E218" s="154" t="s">
        <v>1298</v>
      </c>
      <c r="F218" s="191">
        <v>52512190028</v>
      </c>
      <c r="G218" s="11"/>
      <c r="H218" s="11"/>
      <c r="I218" s="67" t="s">
        <v>1299</v>
      </c>
      <c r="J218" s="200"/>
      <c r="K218" s="11"/>
      <c r="L218" s="11"/>
      <c r="M218" s="111" t="s">
        <v>39</v>
      </c>
      <c r="N218" s="10" t="s">
        <v>39</v>
      </c>
      <c r="O218" s="11"/>
      <c r="P218" s="11" t="s">
        <v>40</v>
      </c>
      <c r="Q218" s="70"/>
      <c r="R218" s="138" t="s">
        <v>40</v>
      </c>
      <c r="S218" s="138"/>
      <c r="T218" s="138"/>
    </row>
    <row r="219" spans="1:20" ht="45">
      <c r="A219" s="137" t="s">
        <v>1300</v>
      </c>
      <c r="B219" s="131" t="s">
        <v>1301</v>
      </c>
      <c r="C219" s="203" t="s">
        <v>1302</v>
      </c>
      <c r="D219" s="155" t="s">
        <v>1303</v>
      </c>
      <c r="E219" s="131" t="s">
        <v>1304</v>
      </c>
      <c r="F219" s="192" t="s">
        <v>1305</v>
      </c>
      <c r="G219" s="8"/>
      <c r="H219" s="8"/>
      <c r="I219" s="67" t="s">
        <v>1306</v>
      </c>
      <c r="J219" s="200"/>
      <c r="K219" s="11"/>
      <c r="L219" s="11"/>
      <c r="M219" s="111" t="s">
        <v>39</v>
      </c>
      <c r="N219" s="10" t="s">
        <v>39</v>
      </c>
      <c r="O219" s="11"/>
      <c r="P219" s="11" t="s">
        <v>40</v>
      </c>
      <c r="Q219" s="70"/>
      <c r="R219" s="22" t="s">
        <v>40</v>
      </c>
      <c r="S219" s="138"/>
      <c r="T219" s="138"/>
    </row>
    <row r="220" spans="1:20" ht="30">
      <c r="A220" s="137" t="s">
        <v>1307</v>
      </c>
      <c r="B220" s="134" t="s">
        <v>1308</v>
      </c>
      <c r="C220" s="203" t="s">
        <v>1309</v>
      </c>
      <c r="D220" s="134" t="s">
        <v>1310</v>
      </c>
      <c r="E220" s="137" t="s">
        <v>1311</v>
      </c>
      <c r="F220" s="190">
        <v>52511923150</v>
      </c>
      <c r="G220" s="20"/>
      <c r="H220" s="20"/>
      <c r="I220" s="67" t="s">
        <v>1312</v>
      </c>
      <c r="J220" s="199"/>
      <c r="K220" s="11"/>
      <c r="L220" s="11"/>
      <c r="M220" s="111" t="s">
        <v>39</v>
      </c>
      <c r="N220" s="10" t="s">
        <v>39</v>
      </c>
      <c r="O220" s="11"/>
      <c r="P220" s="11" t="s">
        <v>40</v>
      </c>
      <c r="Q220" s="70"/>
      <c r="R220" s="138" t="s">
        <v>40</v>
      </c>
      <c r="S220" s="138"/>
      <c r="T220" s="138"/>
    </row>
    <row r="221" spans="1:20" ht="30">
      <c r="A221" s="137" t="s">
        <v>1313</v>
      </c>
      <c r="B221" s="134" t="s">
        <v>1314</v>
      </c>
      <c r="C221" s="203" t="s">
        <v>1315</v>
      </c>
      <c r="D221" s="134" t="s">
        <v>1316</v>
      </c>
      <c r="E221" s="137" t="s">
        <v>1317</v>
      </c>
      <c r="F221" s="190" t="s">
        <v>1318</v>
      </c>
      <c r="G221" s="20"/>
      <c r="H221" s="20"/>
      <c r="I221" s="67" t="s">
        <v>493</v>
      </c>
      <c r="J221" s="200"/>
      <c r="K221" s="11"/>
      <c r="L221" s="11"/>
      <c r="M221" s="111" t="s">
        <v>39</v>
      </c>
      <c r="N221" s="10" t="s">
        <v>39</v>
      </c>
      <c r="O221" s="11"/>
      <c r="P221" s="11" t="s">
        <v>40</v>
      </c>
      <c r="Q221" s="70"/>
      <c r="R221" s="22" t="s">
        <v>40</v>
      </c>
      <c r="S221" s="138"/>
      <c r="T221" s="138"/>
    </row>
    <row r="222" spans="1:20" ht="45">
      <c r="A222" s="143" t="s">
        <v>1319</v>
      </c>
      <c r="B222" s="143" t="s">
        <v>1320</v>
      </c>
      <c r="C222" s="365" t="s">
        <v>1321</v>
      </c>
      <c r="D222" s="143" t="s">
        <v>1322</v>
      </c>
      <c r="E222" s="143" t="s">
        <v>1323</v>
      </c>
      <c r="F222" s="193" t="s">
        <v>1324</v>
      </c>
      <c r="G222" s="11"/>
      <c r="H222" s="11"/>
      <c r="I222" s="67" t="s">
        <v>1325</v>
      </c>
      <c r="J222" s="201"/>
      <c r="K222" s="11"/>
      <c r="L222" s="11"/>
      <c r="M222" s="111" t="s">
        <v>39</v>
      </c>
      <c r="N222" s="10" t="s">
        <v>39</v>
      </c>
      <c r="O222" s="11"/>
      <c r="P222" s="11"/>
      <c r="R222" s="11" t="s">
        <v>40</v>
      </c>
      <c r="S222" s="11"/>
      <c r="T222" s="11"/>
    </row>
    <row r="223" spans="1:20" ht="45">
      <c r="A223" s="143" t="s">
        <v>1326</v>
      </c>
      <c r="B223" s="143" t="s">
        <v>1327</v>
      </c>
      <c r="C223" s="366" t="s">
        <v>907</v>
      </c>
      <c r="D223" s="143" t="s">
        <v>1328</v>
      </c>
      <c r="E223" s="143" t="s">
        <v>1329</v>
      </c>
      <c r="F223" s="193" t="s">
        <v>1330</v>
      </c>
      <c r="G223" s="11"/>
      <c r="H223" s="11"/>
      <c r="I223" s="67" t="s">
        <v>1331</v>
      </c>
      <c r="J223" s="201"/>
      <c r="K223" s="11"/>
      <c r="L223" s="11"/>
      <c r="M223" s="111" t="s">
        <v>39</v>
      </c>
      <c r="N223" s="10" t="s">
        <v>39</v>
      </c>
      <c r="O223" s="11"/>
      <c r="P223" s="11"/>
      <c r="R223" s="11" t="s">
        <v>40</v>
      </c>
      <c r="S223" s="11"/>
      <c r="T223" s="11"/>
    </row>
    <row r="224" spans="1:20" ht="45">
      <c r="A224" s="143" t="s">
        <v>1332</v>
      </c>
      <c r="B224" s="143" t="s">
        <v>1333</v>
      </c>
      <c r="C224" s="366" t="s">
        <v>907</v>
      </c>
      <c r="D224" s="143" t="s">
        <v>1334</v>
      </c>
      <c r="E224" s="143" t="s">
        <v>1335</v>
      </c>
      <c r="F224" s="193" t="s">
        <v>1336</v>
      </c>
      <c r="G224" s="11"/>
      <c r="H224" s="11"/>
      <c r="I224" s="11" t="s">
        <v>1337</v>
      </c>
      <c r="J224" s="201"/>
      <c r="K224" s="11"/>
      <c r="L224" s="11"/>
      <c r="M224" s="111" t="s">
        <v>39</v>
      </c>
      <c r="N224" s="10" t="s">
        <v>39</v>
      </c>
      <c r="O224" s="11"/>
      <c r="P224" s="11"/>
      <c r="R224" s="22" t="s">
        <v>40</v>
      </c>
      <c r="S224" s="138"/>
      <c r="T224" s="138"/>
    </row>
    <row r="225" spans="1:20" ht="45">
      <c r="A225" s="143" t="s">
        <v>1338</v>
      </c>
      <c r="B225" s="143" t="s">
        <v>1339</v>
      </c>
      <c r="C225" s="365" t="s">
        <v>1340</v>
      </c>
      <c r="D225" s="143" t="s">
        <v>1341</v>
      </c>
      <c r="E225" s="143" t="s">
        <v>1342</v>
      </c>
      <c r="F225" s="193" t="s">
        <v>1343</v>
      </c>
      <c r="G225" s="11"/>
      <c r="H225" s="11"/>
      <c r="I225" s="67" t="s">
        <v>1344</v>
      </c>
      <c r="J225" s="201"/>
      <c r="K225" s="11"/>
      <c r="L225" s="11"/>
      <c r="M225" s="111" t="s">
        <v>39</v>
      </c>
      <c r="N225" s="10" t="s">
        <v>39</v>
      </c>
      <c r="O225" s="11"/>
      <c r="P225" s="11"/>
      <c r="R225" s="138" t="s">
        <v>40</v>
      </c>
      <c r="S225" s="138"/>
      <c r="T225" s="138"/>
    </row>
    <row r="226" spans="1:20" ht="45">
      <c r="A226" s="143" t="s">
        <v>1345</v>
      </c>
      <c r="B226" s="143" t="s">
        <v>1346</v>
      </c>
      <c r="C226" s="366" t="s">
        <v>907</v>
      </c>
      <c r="D226" s="143" t="s">
        <v>1347</v>
      </c>
      <c r="E226" s="143" t="s">
        <v>1348</v>
      </c>
      <c r="F226" s="193">
        <v>52512549519</v>
      </c>
      <c r="G226" s="11"/>
      <c r="H226" s="11"/>
      <c r="I226" s="67" t="s">
        <v>1349</v>
      </c>
      <c r="J226" s="201"/>
      <c r="K226" s="11"/>
      <c r="L226" s="11"/>
      <c r="M226" s="111" t="s">
        <v>39</v>
      </c>
      <c r="N226" s="10" t="s">
        <v>39</v>
      </c>
      <c r="O226" s="11"/>
      <c r="P226" s="11"/>
      <c r="R226" s="11" t="s">
        <v>40</v>
      </c>
      <c r="S226" s="11"/>
      <c r="T226" s="11"/>
    </row>
    <row r="227" spans="1:20" s="555" customFormat="1" ht="30">
      <c r="A227" s="560" t="s">
        <v>1350</v>
      </c>
      <c r="B227" s="560" t="s">
        <v>1333</v>
      </c>
      <c r="C227" s="561" t="s">
        <v>907</v>
      </c>
      <c r="D227" s="560" t="s">
        <v>1351</v>
      </c>
      <c r="E227" s="560" t="s">
        <v>1352</v>
      </c>
      <c r="F227" s="562">
        <v>52511722777</v>
      </c>
      <c r="G227" s="563"/>
      <c r="H227" s="563"/>
      <c r="I227" s="564" t="s">
        <v>1353</v>
      </c>
      <c r="J227" s="552"/>
      <c r="K227" s="551"/>
      <c r="L227" s="551"/>
      <c r="M227" s="553" t="s">
        <v>39</v>
      </c>
      <c r="N227" s="554" t="s">
        <v>39</v>
      </c>
      <c r="O227" s="551"/>
      <c r="P227" s="551"/>
      <c r="R227" s="551" t="s">
        <v>40</v>
      </c>
      <c r="S227" s="551"/>
      <c r="T227" s="551"/>
    </row>
    <row r="228" spans="1:20" ht="30">
      <c r="A228" s="143" t="s">
        <v>1354</v>
      </c>
      <c r="B228" s="131" t="s">
        <v>1355</v>
      </c>
      <c r="C228" s="360" t="s">
        <v>1321</v>
      </c>
      <c r="D228" s="132" t="s">
        <v>1303</v>
      </c>
      <c r="E228" s="154" t="s">
        <v>1356</v>
      </c>
      <c r="F228" s="194">
        <v>52512220990</v>
      </c>
      <c r="G228" s="11"/>
      <c r="H228" s="11"/>
      <c r="I228" s="149" t="s">
        <v>1357</v>
      </c>
      <c r="J228" s="201"/>
      <c r="K228" s="11"/>
      <c r="L228" s="11"/>
      <c r="M228" s="111" t="s">
        <v>39</v>
      </c>
      <c r="N228" s="10" t="s">
        <v>39</v>
      </c>
      <c r="O228" s="11"/>
      <c r="P228" s="11"/>
      <c r="R228" s="138" t="s">
        <v>40</v>
      </c>
      <c r="S228" s="138"/>
      <c r="T228" s="138"/>
    </row>
    <row r="229" spans="1:20" ht="30">
      <c r="A229" s="131" t="s">
        <v>1358</v>
      </c>
      <c r="B229" s="183" t="s">
        <v>1355</v>
      </c>
      <c r="C229" s="360" t="s">
        <v>1321</v>
      </c>
      <c r="D229" s="131" t="s">
        <v>1359</v>
      </c>
      <c r="E229" s="131" t="s">
        <v>1360</v>
      </c>
      <c r="F229" s="194">
        <v>52512220990</v>
      </c>
      <c r="G229" s="11"/>
      <c r="H229" s="11"/>
      <c r="I229" s="67" t="s">
        <v>827</v>
      </c>
      <c r="J229" s="201"/>
      <c r="K229" s="11"/>
      <c r="L229" s="11"/>
      <c r="M229" s="111" t="s">
        <v>39</v>
      </c>
      <c r="N229" s="10" t="s">
        <v>39</v>
      </c>
      <c r="O229" s="11"/>
      <c r="P229" s="11"/>
      <c r="R229" s="22" t="s">
        <v>40</v>
      </c>
      <c r="S229" s="138"/>
      <c r="T229" s="138"/>
    </row>
    <row r="230" spans="1:20" ht="45">
      <c r="A230" s="143" t="s">
        <v>1361</v>
      </c>
      <c r="B230" s="143" t="s">
        <v>1333</v>
      </c>
      <c r="C230" s="366" t="s">
        <v>907</v>
      </c>
      <c r="D230" s="143" t="s">
        <v>1362</v>
      </c>
      <c r="E230" s="143" t="s">
        <v>1363</v>
      </c>
      <c r="F230" s="193" t="s">
        <v>1364</v>
      </c>
      <c r="G230" s="11"/>
      <c r="H230" s="11"/>
      <c r="I230" s="67" t="s">
        <v>1365</v>
      </c>
      <c r="J230" s="201"/>
      <c r="K230" s="11"/>
      <c r="L230" s="11"/>
      <c r="M230" s="111" t="s">
        <v>39</v>
      </c>
      <c r="N230" s="10" t="s">
        <v>39</v>
      </c>
      <c r="O230" s="11"/>
      <c r="P230" s="11"/>
      <c r="R230" s="142" t="s">
        <v>40</v>
      </c>
      <c r="S230" s="142"/>
      <c r="T230" s="142"/>
    </row>
    <row r="231" spans="1:20" ht="45">
      <c r="A231" s="143" t="s">
        <v>1366</v>
      </c>
      <c r="B231" s="143" t="s">
        <v>1346</v>
      </c>
      <c r="C231" s="367" t="s">
        <v>907</v>
      </c>
      <c r="D231" s="143" t="s">
        <v>1367</v>
      </c>
      <c r="E231" s="143" t="s">
        <v>1368</v>
      </c>
      <c r="F231" s="193">
        <v>52511548902</v>
      </c>
      <c r="G231" s="11"/>
      <c r="H231" s="11"/>
      <c r="I231" s="67" t="s">
        <v>1369</v>
      </c>
      <c r="J231" s="201"/>
      <c r="K231" s="11"/>
      <c r="L231" s="11"/>
      <c r="M231" s="111" t="s">
        <v>39</v>
      </c>
      <c r="N231" s="10" t="s">
        <v>39</v>
      </c>
      <c r="O231" s="11"/>
      <c r="P231" s="11"/>
      <c r="R231" s="22" t="s">
        <v>40</v>
      </c>
      <c r="S231" s="138"/>
      <c r="T231" s="138"/>
    </row>
    <row r="232" spans="1:20" ht="45">
      <c r="A232" s="143" t="s">
        <v>1370</v>
      </c>
      <c r="B232" s="143" t="s">
        <v>1371</v>
      </c>
      <c r="C232" s="367" t="s">
        <v>907</v>
      </c>
      <c r="D232" s="143" t="s">
        <v>1372</v>
      </c>
      <c r="E232" s="143" t="s">
        <v>1373</v>
      </c>
      <c r="F232" s="193" t="s">
        <v>1374</v>
      </c>
      <c r="G232" s="11"/>
      <c r="H232" s="11"/>
      <c r="I232" s="151" t="s">
        <v>1375</v>
      </c>
      <c r="J232" s="201"/>
      <c r="K232" s="11"/>
      <c r="L232" s="11"/>
      <c r="M232" s="111" t="s">
        <v>39</v>
      </c>
      <c r="N232" s="10" t="s">
        <v>39</v>
      </c>
      <c r="O232" s="11"/>
      <c r="P232" s="11"/>
      <c r="R232" s="138" t="s">
        <v>40</v>
      </c>
      <c r="S232" s="138"/>
      <c r="T232" s="138"/>
    </row>
    <row r="233" spans="1:20" ht="45">
      <c r="A233" s="143" t="s">
        <v>1376</v>
      </c>
      <c r="B233" s="143" t="s">
        <v>1377</v>
      </c>
      <c r="C233" s="360" t="s">
        <v>1321</v>
      </c>
      <c r="D233" s="143" t="s">
        <v>1378</v>
      </c>
      <c r="E233" s="143" t="s">
        <v>1379</v>
      </c>
      <c r="F233" s="193" t="s">
        <v>1380</v>
      </c>
      <c r="G233" s="11"/>
      <c r="H233" s="11"/>
      <c r="I233" s="67" t="s">
        <v>1381</v>
      </c>
      <c r="J233" s="201"/>
      <c r="K233" s="11"/>
      <c r="L233" s="11"/>
      <c r="M233" s="111" t="s">
        <v>39</v>
      </c>
      <c r="N233" s="10" t="s">
        <v>39</v>
      </c>
      <c r="O233" s="11"/>
      <c r="P233" s="11"/>
      <c r="R233" s="22" t="s">
        <v>40</v>
      </c>
      <c r="S233" s="138"/>
      <c r="T233" s="138"/>
    </row>
    <row r="234" spans="1:20" ht="45">
      <c r="A234" s="143" t="s">
        <v>1382</v>
      </c>
      <c r="B234" s="143" t="s">
        <v>1383</v>
      </c>
      <c r="C234" s="368" t="s">
        <v>907</v>
      </c>
      <c r="D234" s="143" t="s">
        <v>1384</v>
      </c>
      <c r="E234" s="143" t="s">
        <v>1385</v>
      </c>
      <c r="F234" s="193" t="s">
        <v>1386</v>
      </c>
      <c r="G234" s="11"/>
      <c r="H234" s="11"/>
      <c r="I234" s="67" t="s">
        <v>1387</v>
      </c>
      <c r="J234" s="201"/>
      <c r="K234" s="11"/>
      <c r="L234" s="11"/>
      <c r="M234" s="111" t="s">
        <v>39</v>
      </c>
      <c r="N234" s="10" t="s">
        <v>39</v>
      </c>
      <c r="O234" s="11"/>
      <c r="P234" s="11"/>
      <c r="R234" s="138" t="s">
        <v>40</v>
      </c>
      <c r="S234" s="138"/>
      <c r="T234" s="138"/>
    </row>
    <row r="235" spans="1:20" ht="45">
      <c r="A235" s="143" t="s">
        <v>1388</v>
      </c>
      <c r="B235" s="143" t="s">
        <v>1389</v>
      </c>
      <c r="C235" s="368" t="s">
        <v>907</v>
      </c>
      <c r="D235" s="143" t="s">
        <v>1390</v>
      </c>
      <c r="E235" s="143" t="s">
        <v>1391</v>
      </c>
      <c r="F235" s="193" t="s">
        <v>1392</v>
      </c>
      <c r="G235" s="11"/>
      <c r="H235" s="11"/>
      <c r="I235" s="67" t="s">
        <v>1393</v>
      </c>
      <c r="J235" s="201"/>
      <c r="K235" s="11"/>
      <c r="L235" s="11"/>
      <c r="M235" s="111" t="s">
        <v>39</v>
      </c>
      <c r="N235" s="10" t="s">
        <v>39</v>
      </c>
      <c r="O235" s="11"/>
      <c r="P235" s="11"/>
      <c r="R235" s="22" t="s">
        <v>40</v>
      </c>
      <c r="S235" s="138"/>
      <c r="T235" s="138"/>
    </row>
    <row r="236" spans="1:20" ht="45">
      <c r="A236" s="143" t="s">
        <v>1394</v>
      </c>
      <c r="B236" s="143" t="s">
        <v>1333</v>
      </c>
      <c r="C236" s="368" t="s">
        <v>907</v>
      </c>
      <c r="D236" s="143" t="s">
        <v>1395</v>
      </c>
      <c r="E236" s="143" t="s">
        <v>1396</v>
      </c>
      <c r="F236" s="193" t="s">
        <v>1397</v>
      </c>
      <c r="G236" s="11"/>
      <c r="H236" s="11"/>
      <c r="I236" s="67" t="s">
        <v>1398</v>
      </c>
      <c r="J236" s="201"/>
      <c r="K236" s="11"/>
      <c r="L236" s="11"/>
      <c r="M236" s="111" t="s">
        <v>39</v>
      </c>
      <c r="N236" s="10" t="s">
        <v>39</v>
      </c>
      <c r="O236" s="11"/>
      <c r="P236" s="11"/>
      <c r="R236" s="138" t="s">
        <v>40</v>
      </c>
      <c r="S236" s="138"/>
      <c r="T236" s="138"/>
    </row>
    <row r="237" spans="1:20" ht="45">
      <c r="A237" s="143" t="s">
        <v>1399</v>
      </c>
      <c r="B237" s="143" t="s">
        <v>1400</v>
      </c>
      <c r="C237" s="360" t="s">
        <v>1321</v>
      </c>
      <c r="D237" s="143" t="s">
        <v>1401</v>
      </c>
      <c r="E237" s="143" t="s">
        <v>1402</v>
      </c>
      <c r="F237" s="193" t="s">
        <v>1403</v>
      </c>
      <c r="G237" s="11"/>
      <c r="H237" s="11"/>
      <c r="I237" s="67" t="s">
        <v>1404</v>
      </c>
      <c r="J237" s="201"/>
      <c r="K237" s="11"/>
      <c r="L237" s="11"/>
      <c r="M237" s="111" t="s">
        <v>39</v>
      </c>
      <c r="N237" s="10" t="s">
        <v>39</v>
      </c>
      <c r="O237" s="11"/>
      <c r="P237" s="11"/>
      <c r="R237" s="22" t="s">
        <v>40</v>
      </c>
      <c r="S237" s="138"/>
      <c r="T237" s="138"/>
    </row>
    <row r="238" spans="1:20" ht="45">
      <c r="A238" s="143" t="s">
        <v>1405</v>
      </c>
      <c r="B238" s="143" t="s">
        <v>1339</v>
      </c>
      <c r="C238" s="368"/>
      <c r="D238" s="143" t="s">
        <v>1406</v>
      </c>
      <c r="E238" s="143" t="s">
        <v>1407</v>
      </c>
      <c r="F238" s="193" t="s">
        <v>1408</v>
      </c>
      <c r="G238" s="11"/>
      <c r="H238" s="11"/>
      <c r="I238" s="67" t="s">
        <v>1409</v>
      </c>
      <c r="J238" s="201"/>
      <c r="K238" s="11"/>
      <c r="L238" s="11"/>
      <c r="M238" s="111" t="s">
        <v>39</v>
      </c>
      <c r="N238" s="10" t="s">
        <v>39</v>
      </c>
      <c r="O238" s="11"/>
      <c r="P238" s="11"/>
      <c r="R238" s="142" t="s">
        <v>40</v>
      </c>
      <c r="S238" s="142"/>
      <c r="T238" s="142"/>
    </row>
    <row r="239" spans="1:20" ht="45">
      <c r="A239" s="143" t="s">
        <v>1410</v>
      </c>
      <c r="B239" s="143" t="s">
        <v>1411</v>
      </c>
      <c r="C239" s="368" t="s">
        <v>907</v>
      </c>
      <c r="D239" s="143" t="s">
        <v>1412</v>
      </c>
      <c r="E239" s="143" t="s">
        <v>1413</v>
      </c>
      <c r="F239" s="193" t="s">
        <v>1414</v>
      </c>
      <c r="G239" s="11"/>
      <c r="H239" s="11"/>
      <c r="I239" s="67" t="s">
        <v>1415</v>
      </c>
      <c r="J239" s="201"/>
      <c r="K239" s="11"/>
      <c r="L239" s="11"/>
      <c r="M239" s="111" t="s">
        <v>39</v>
      </c>
      <c r="N239" s="10" t="s">
        <v>39</v>
      </c>
      <c r="O239" s="11"/>
      <c r="P239" s="11"/>
      <c r="R239" s="22" t="s">
        <v>40</v>
      </c>
      <c r="S239" s="138"/>
      <c r="T239" s="138"/>
    </row>
    <row r="240" spans="1:20" ht="45">
      <c r="A240" s="143" t="s">
        <v>1416</v>
      </c>
      <c r="B240" s="143" t="s">
        <v>1417</v>
      </c>
      <c r="C240" s="372" t="s">
        <v>907</v>
      </c>
      <c r="D240" s="143" t="s">
        <v>1418</v>
      </c>
      <c r="E240" s="143" t="s">
        <v>1419</v>
      </c>
      <c r="F240" s="193" t="s">
        <v>1420</v>
      </c>
      <c r="G240" s="11"/>
      <c r="H240" s="11"/>
      <c r="I240" s="459" t="s">
        <v>60</v>
      </c>
      <c r="J240" s="201"/>
      <c r="K240" s="11"/>
      <c r="L240" s="11"/>
      <c r="M240" s="111" t="s">
        <v>39</v>
      </c>
      <c r="N240" s="10" t="s">
        <v>39</v>
      </c>
      <c r="O240" s="11"/>
      <c r="P240" s="11"/>
      <c r="R240" s="138" t="s">
        <v>40</v>
      </c>
      <c r="S240" s="138"/>
      <c r="T240" s="138"/>
    </row>
    <row r="241" spans="1:20" ht="45">
      <c r="A241" s="125" t="s">
        <v>1421</v>
      </c>
      <c r="B241" s="220" t="s">
        <v>1422</v>
      </c>
      <c r="C241" s="421" t="s">
        <v>907</v>
      </c>
      <c r="D241" s="125" t="s">
        <v>1423</v>
      </c>
      <c r="E241" s="125" t="s">
        <v>1424</v>
      </c>
      <c r="F241" s="195" t="s">
        <v>1425</v>
      </c>
      <c r="G241" s="11"/>
      <c r="H241" s="11"/>
      <c r="I241" s="57" t="s">
        <v>1426</v>
      </c>
      <c r="J241" s="201"/>
      <c r="K241" s="11"/>
      <c r="L241" s="11"/>
      <c r="M241" s="111" t="s">
        <v>39</v>
      </c>
      <c r="N241" s="10" t="s">
        <v>39</v>
      </c>
      <c r="O241" s="11"/>
      <c r="P241" s="11"/>
      <c r="R241" s="22" t="s">
        <v>40</v>
      </c>
      <c r="S241" s="138"/>
      <c r="T241" s="138"/>
    </row>
    <row r="242" spans="1:20" ht="45">
      <c r="A242" s="28" t="s">
        <v>1427</v>
      </c>
      <c r="B242" s="28" t="s">
        <v>1428</v>
      </c>
      <c r="C242" s="369" t="s">
        <v>907</v>
      </c>
      <c r="D242" s="28" t="s">
        <v>1429</v>
      </c>
      <c r="E242" s="28" t="s">
        <v>1430</v>
      </c>
      <c r="F242" s="196" t="s">
        <v>1431</v>
      </c>
      <c r="G242" s="11"/>
      <c r="H242" s="11"/>
      <c r="I242" s="67" t="s">
        <v>1432</v>
      </c>
      <c r="J242" s="201"/>
      <c r="K242" s="11"/>
      <c r="L242" s="11"/>
      <c r="M242" s="111" t="s">
        <v>39</v>
      </c>
      <c r="N242" s="10" t="s">
        <v>39</v>
      </c>
      <c r="O242" s="11"/>
      <c r="P242" s="11"/>
      <c r="R242" s="138" t="s">
        <v>40</v>
      </c>
      <c r="S242" s="138"/>
      <c r="T242" s="138"/>
    </row>
    <row r="243" spans="1:20" ht="45">
      <c r="A243" s="28" t="s">
        <v>1433</v>
      </c>
      <c r="B243" s="28" t="s">
        <v>1434</v>
      </c>
      <c r="C243" s="369" t="s">
        <v>907</v>
      </c>
      <c r="D243" s="28" t="s">
        <v>1435</v>
      </c>
      <c r="E243" s="28" t="s">
        <v>1436</v>
      </c>
      <c r="F243" s="196" t="s">
        <v>1437</v>
      </c>
      <c r="G243" s="11"/>
      <c r="H243" s="11"/>
      <c r="I243" s="57" t="s">
        <v>1438</v>
      </c>
      <c r="J243" s="201"/>
      <c r="K243" s="11"/>
      <c r="L243" s="11"/>
      <c r="M243" s="111" t="s">
        <v>39</v>
      </c>
      <c r="N243" s="10" t="s">
        <v>39</v>
      </c>
      <c r="O243" s="11"/>
      <c r="P243" s="11"/>
      <c r="R243" s="22" t="s">
        <v>40</v>
      </c>
      <c r="S243" s="22"/>
      <c r="T243" s="22"/>
    </row>
    <row r="244" spans="1:20" ht="45">
      <c r="A244" s="28" t="s">
        <v>1439</v>
      </c>
      <c r="B244" s="28" t="s">
        <v>1440</v>
      </c>
      <c r="C244" s="369" t="s">
        <v>907</v>
      </c>
      <c r="D244" s="28" t="s">
        <v>1441</v>
      </c>
      <c r="E244" s="28" t="s">
        <v>1442</v>
      </c>
      <c r="F244" s="196" t="s">
        <v>1443</v>
      </c>
      <c r="G244" s="11"/>
      <c r="H244" s="11"/>
      <c r="I244" s="58"/>
      <c r="J244" s="201"/>
      <c r="K244" s="11"/>
      <c r="L244" s="11"/>
      <c r="M244" s="111" t="s">
        <v>39</v>
      </c>
      <c r="N244" s="10" t="s">
        <v>39</v>
      </c>
      <c r="O244" s="11"/>
      <c r="P244" s="11"/>
      <c r="R244" s="11" t="s">
        <v>40</v>
      </c>
      <c r="S244" s="22"/>
      <c r="T244" s="22"/>
    </row>
    <row r="245" spans="1:20" ht="30">
      <c r="A245" s="125" t="s">
        <v>1444</v>
      </c>
      <c r="B245" s="125" t="s">
        <v>1445</v>
      </c>
      <c r="C245" s="430" t="s">
        <v>907</v>
      </c>
      <c r="D245" s="125" t="s">
        <v>1446</v>
      </c>
      <c r="E245" s="125" t="s">
        <v>1447</v>
      </c>
      <c r="F245" s="197" t="s">
        <v>1448</v>
      </c>
      <c r="G245" s="11"/>
      <c r="H245" s="11"/>
      <c r="I245" s="57" t="s">
        <v>1449</v>
      </c>
      <c r="J245" s="201"/>
      <c r="K245" s="11"/>
      <c r="L245" s="11"/>
      <c r="M245" s="111" t="s">
        <v>39</v>
      </c>
      <c r="N245" s="10" t="s">
        <v>39</v>
      </c>
      <c r="O245" s="11"/>
      <c r="P245" s="11"/>
      <c r="R245" s="22" t="s">
        <v>40</v>
      </c>
      <c r="S245" s="22"/>
      <c r="T245" s="22"/>
    </row>
    <row r="246" spans="1:20" ht="30">
      <c r="A246" s="125" t="s">
        <v>1450</v>
      </c>
      <c r="B246" s="125" t="s">
        <v>1445</v>
      </c>
      <c r="C246" s="430" t="s">
        <v>907</v>
      </c>
      <c r="D246" s="125" t="s">
        <v>1451</v>
      </c>
      <c r="E246" s="125" t="s">
        <v>1452</v>
      </c>
      <c r="F246" s="197" t="s">
        <v>1453</v>
      </c>
      <c r="G246" s="11"/>
      <c r="H246" s="11"/>
      <c r="I246" s="58" t="s">
        <v>1454</v>
      </c>
      <c r="J246" s="201"/>
      <c r="K246" s="11"/>
      <c r="L246" s="11"/>
      <c r="M246" s="111" t="s">
        <v>39</v>
      </c>
      <c r="N246" s="10" t="s">
        <v>39</v>
      </c>
      <c r="O246" s="11"/>
      <c r="P246" s="11"/>
      <c r="R246" s="11"/>
      <c r="S246" s="11"/>
      <c r="T246" s="11"/>
    </row>
    <row r="247" spans="1:20" ht="30">
      <c r="A247" s="28" t="s">
        <v>1455</v>
      </c>
      <c r="B247" s="28" t="s">
        <v>1456</v>
      </c>
      <c r="C247" s="369" t="s">
        <v>907</v>
      </c>
      <c r="D247" s="28" t="s">
        <v>1457</v>
      </c>
      <c r="E247" s="28" t="s">
        <v>1458</v>
      </c>
      <c r="F247" s="196" t="s">
        <v>1459</v>
      </c>
      <c r="G247" s="11"/>
      <c r="H247" s="11"/>
      <c r="I247" s="52"/>
      <c r="J247" s="201"/>
      <c r="K247" s="11"/>
      <c r="L247" s="11"/>
      <c r="M247" s="111" t="s">
        <v>39</v>
      </c>
      <c r="N247" s="10" t="s">
        <v>39</v>
      </c>
      <c r="O247" s="11"/>
      <c r="P247" s="11"/>
      <c r="R247" s="11"/>
      <c r="S247" s="11"/>
      <c r="T247" s="11"/>
    </row>
    <row r="248" spans="1:20" ht="30">
      <c r="A248" s="17" t="s">
        <v>1460</v>
      </c>
      <c r="B248" s="17" t="s">
        <v>1461</v>
      </c>
      <c r="C248" s="32" t="s">
        <v>1462</v>
      </c>
      <c r="D248" s="32" t="s">
        <v>1463</v>
      </c>
      <c r="E248" s="30" t="s">
        <v>1464</v>
      </c>
      <c r="F248" s="227" t="s">
        <v>1465</v>
      </c>
      <c r="G248" s="20" t="s">
        <v>40</v>
      </c>
      <c r="H248" s="20"/>
      <c r="I248" s="272"/>
      <c r="J248" s="199"/>
      <c r="K248" s="11"/>
      <c r="L248" s="11"/>
      <c r="M248" s="111" t="s">
        <v>39</v>
      </c>
      <c r="N248" s="10" t="s">
        <v>39</v>
      </c>
      <c r="O248" s="11"/>
      <c r="P248" s="11" t="s">
        <v>40</v>
      </c>
      <c r="Q248" s="70"/>
      <c r="R248" s="11"/>
      <c r="S248" s="11"/>
      <c r="T248" s="11"/>
    </row>
    <row r="249" spans="1:20" ht="30">
      <c r="A249" s="125" t="s">
        <v>1466</v>
      </c>
      <c r="B249" s="125" t="s">
        <v>1461</v>
      </c>
      <c r="C249" s="355" t="s">
        <v>1467</v>
      </c>
      <c r="D249" s="125" t="s">
        <v>1468</v>
      </c>
      <c r="E249" s="125" t="s">
        <v>1469</v>
      </c>
      <c r="F249" s="195" t="s">
        <v>1465</v>
      </c>
      <c r="G249" s="11"/>
      <c r="H249" s="11"/>
      <c r="I249" s="52"/>
      <c r="J249" s="201"/>
      <c r="K249" s="11"/>
      <c r="L249" s="11"/>
      <c r="M249" s="111" t="s">
        <v>39</v>
      </c>
      <c r="N249" s="10" t="s">
        <v>39</v>
      </c>
      <c r="O249" s="11"/>
      <c r="P249" s="11"/>
      <c r="R249" s="11"/>
      <c r="S249" s="11"/>
      <c r="T249" s="11"/>
    </row>
    <row r="250" spans="1:20" ht="30">
      <c r="A250" s="28" t="s">
        <v>1470</v>
      </c>
      <c r="B250" s="28" t="s">
        <v>1471</v>
      </c>
      <c r="C250" s="370" t="s">
        <v>907</v>
      </c>
      <c r="D250" s="28" t="s">
        <v>1472</v>
      </c>
      <c r="E250" s="28" t="s">
        <v>1473</v>
      </c>
      <c r="F250" s="198" t="s">
        <v>1474</v>
      </c>
      <c r="G250" s="11"/>
      <c r="H250" s="11"/>
      <c r="I250" s="52"/>
      <c r="J250" s="201"/>
      <c r="K250" s="11"/>
      <c r="L250" s="11"/>
      <c r="M250" s="111" t="s">
        <v>39</v>
      </c>
      <c r="N250" s="10" t="s">
        <v>39</v>
      </c>
      <c r="O250" s="11"/>
      <c r="P250" s="11"/>
      <c r="R250" s="11"/>
      <c r="S250" s="11"/>
      <c r="T250" s="11"/>
    </row>
    <row r="251" spans="1:20" ht="30">
      <c r="A251" s="34" t="s">
        <v>1475</v>
      </c>
      <c r="B251" s="34" t="s">
        <v>1476</v>
      </c>
      <c r="C251" s="36" t="s">
        <v>1462</v>
      </c>
      <c r="D251" s="36" t="s">
        <v>1477</v>
      </c>
      <c r="E251" s="21" t="s">
        <v>1478</v>
      </c>
      <c r="F251" s="227" t="s">
        <v>1479</v>
      </c>
      <c r="G251" s="20" t="s">
        <v>40</v>
      </c>
      <c r="H251" s="20"/>
      <c r="I251" s="272"/>
      <c r="J251" s="200"/>
      <c r="K251" s="11"/>
      <c r="L251" s="11"/>
      <c r="M251" s="111" t="s">
        <v>39</v>
      </c>
      <c r="N251" s="10" t="s">
        <v>39</v>
      </c>
      <c r="O251" s="11"/>
      <c r="P251" s="11" t="s">
        <v>40</v>
      </c>
      <c r="Q251" s="70"/>
      <c r="R251" s="11"/>
      <c r="S251" s="11"/>
      <c r="T251" s="11"/>
    </row>
    <row r="252" spans="1:20" ht="30">
      <c r="A252" s="143" t="s">
        <v>1480</v>
      </c>
      <c r="B252" s="143" t="s">
        <v>1476</v>
      </c>
      <c r="C252" s="244" t="s">
        <v>1462</v>
      </c>
      <c r="D252" s="143" t="s">
        <v>1481</v>
      </c>
      <c r="E252" s="143" t="s">
        <v>1482</v>
      </c>
      <c r="F252" s="193" t="s">
        <v>1479</v>
      </c>
      <c r="G252" s="11"/>
      <c r="H252" s="11"/>
      <c r="I252" s="52"/>
      <c r="J252" s="201"/>
      <c r="K252" s="11"/>
      <c r="L252" s="11"/>
      <c r="M252" s="111" t="s">
        <v>39</v>
      </c>
      <c r="N252" s="10" t="s">
        <v>39</v>
      </c>
      <c r="O252" s="11"/>
      <c r="P252" s="11"/>
      <c r="R252" s="11"/>
      <c r="S252" s="11"/>
      <c r="T252" s="11"/>
    </row>
    <row r="253" spans="1:20" ht="30">
      <c r="A253" s="143" t="s">
        <v>1483</v>
      </c>
      <c r="B253" s="143" t="s">
        <v>1484</v>
      </c>
      <c r="C253" s="371" t="s">
        <v>907</v>
      </c>
      <c r="D253" s="143" t="s">
        <v>1485</v>
      </c>
      <c r="E253" s="143" t="s">
        <v>1486</v>
      </c>
      <c r="F253" s="193" t="s">
        <v>1487</v>
      </c>
      <c r="G253" s="11"/>
      <c r="H253" s="11"/>
      <c r="I253" s="52"/>
      <c r="J253" s="201"/>
      <c r="K253" s="11"/>
      <c r="L253" s="11"/>
      <c r="M253" s="111" t="s">
        <v>39</v>
      </c>
      <c r="N253" s="10" t="s">
        <v>39</v>
      </c>
      <c r="O253" s="11"/>
      <c r="P253" s="11"/>
    </row>
    <row r="254" spans="1:20" ht="30">
      <c r="A254" s="143" t="s">
        <v>1488</v>
      </c>
      <c r="B254" s="143" t="s">
        <v>1476</v>
      </c>
      <c r="C254" s="424" t="s">
        <v>907</v>
      </c>
      <c r="D254" s="143" t="s">
        <v>1489</v>
      </c>
      <c r="E254" s="143" t="s">
        <v>1490</v>
      </c>
      <c r="F254" s="193" t="s">
        <v>1491</v>
      </c>
      <c r="G254" s="11"/>
      <c r="H254" s="11"/>
      <c r="I254" s="52"/>
      <c r="J254" s="201"/>
      <c r="K254" s="11"/>
      <c r="L254" s="11"/>
      <c r="M254" s="111" t="s">
        <v>39</v>
      </c>
      <c r="N254" s="10" t="s">
        <v>39</v>
      </c>
      <c r="O254" s="11"/>
      <c r="P254" s="11"/>
    </row>
    <row r="255" spans="1:20" ht="30">
      <c r="A255" s="131" t="s">
        <v>1492</v>
      </c>
      <c r="B255" s="183" t="s">
        <v>1493</v>
      </c>
      <c r="C255" s="244" t="s">
        <v>1494</v>
      </c>
      <c r="D255" s="131" t="s">
        <v>1495</v>
      </c>
      <c r="E255" s="131" t="s">
        <v>240</v>
      </c>
      <c r="F255" s="194">
        <v>52512296197</v>
      </c>
      <c r="G255" s="11"/>
      <c r="H255" s="11"/>
      <c r="I255" s="52"/>
      <c r="J255" s="201"/>
      <c r="K255" s="11"/>
      <c r="L255" s="11"/>
      <c r="M255" s="111" t="s">
        <v>39</v>
      </c>
      <c r="N255" s="10" t="s">
        <v>39</v>
      </c>
      <c r="O255" s="11"/>
      <c r="P255" s="11"/>
    </row>
    <row r="256" spans="1:20" ht="30">
      <c r="A256" s="143" t="s">
        <v>1496</v>
      </c>
      <c r="B256" s="143" t="s">
        <v>1497</v>
      </c>
      <c r="C256" s="424" t="s">
        <v>907</v>
      </c>
      <c r="D256" s="143" t="s">
        <v>1498</v>
      </c>
      <c r="E256" s="143" t="s">
        <v>1499</v>
      </c>
      <c r="F256" s="193" t="s">
        <v>1500</v>
      </c>
      <c r="G256" s="11"/>
      <c r="H256" s="11"/>
      <c r="I256" s="52"/>
      <c r="J256" s="201"/>
      <c r="K256" s="11"/>
      <c r="L256" s="11"/>
      <c r="M256" s="111" t="s">
        <v>39</v>
      </c>
      <c r="N256" s="10" t="s">
        <v>39</v>
      </c>
      <c r="O256" s="11"/>
      <c r="P256" s="11"/>
    </row>
    <row r="257" spans="1:17" ht="30">
      <c r="A257" s="28" t="s">
        <v>1501</v>
      </c>
      <c r="B257" s="28" t="s">
        <v>1502</v>
      </c>
      <c r="C257" s="228" t="s">
        <v>907</v>
      </c>
      <c r="D257" s="28" t="s">
        <v>1503</v>
      </c>
      <c r="E257" s="28" t="s">
        <v>1504</v>
      </c>
      <c r="F257" s="198" t="s">
        <v>1505</v>
      </c>
      <c r="G257" s="11"/>
      <c r="H257" s="11"/>
      <c r="I257" s="52"/>
      <c r="J257" s="201"/>
      <c r="K257" s="11"/>
      <c r="L257" s="11"/>
      <c r="M257" s="111" t="s">
        <v>39</v>
      </c>
      <c r="N257" s="10" t="s">
        <v>39</v>
      </c>
      <c r="O257" s="11"/>
      <c r="P257" s="11"/>
    </row>
    <row r="258" spans="1:17" ht="30">
      <c r="A258" s="28" t="s">
        <v>1506</v>
      </c>
      <c r="B258" s="28" t="s">
        <v>1507</v>
      </c>
      <c r="C258" s="228" t="s">
        <v>907</v>
      </c>
      <c r="D258" s="28" t="s">
        <v>1508</v>
      </c>
      <c r="E258" s="28" t="s">
        <v>1509</v>
      </c>
      <c r="F258" s="198" t="s">
        <v>1510</v>
      </c>
      <c r="G258" s="11"/>
      <c r="H258" s="11"/>
      <c r="I258" s="52"/>
      <c r="J258" s="201"/>
      <c r="K258" s="11"/>
      <c r="L258" s="11"/>
      <c r="M258" s="111" t="s">
        <v>39</v>
      </c>
      <c r="N258" s="10" t="s">
        <v>39</v>
      </c>
      <c r="O258" s="11"/>
      <c r="P258" s="11"/>
    </row>
    <row r="259" spans="1:17" ht="30">
      <c r="A259" s="17" t="s">
        <v>1511</v>
      </c>
      <c r="B259" s="19" t="s">
        <v>1512</v>
      </c>
      <c r="C259" s="18"/>
      <c r="D259" s="19" t="s">
        <v>1513</v>
      </c>
      <c r="E259" s="127" t="s">
        <v>1514</v>
      </c>
      <c r="F259" s="227">
        <v>52511473168</v>
      </c>
      <c r="G259" s="20"/>
      <c r="H259" s="20"/>
      <c r="I259" s="272"/>
      <c r="J259" s="204"/>
      <c r="K259" s="11"/>
      <c r="L259" s="11"/>
      <c r="M259" s="111" t="s">
        <v>39</v>
      </c>
      <c r="N259" s="10" t="s">
        <v>39</v>
      </c>
      <c r="O259" s="11"/>
      <c r="P259" s="11"/>
    </row>
    <row r="260" spans="1:17" ht="30">
      <c r="A260" s="28" t="s">
        <v>1515</v>
      </c>
      <c r="B260" s="28" t="s">
        <v>1512</v>
      </c>
      <c r="C260" s="228" t="s">
        <v>907</v>
      </c>
      <c r="D260" s="28" t="s">
        <v>1516</v>
      </c>
      <c r="E260" s="28" t="s">
        <v>1517</v>
      </c>
      <c r="F260" s="198" t="s">
        <v>1518</v>
      </c>
      <c r="G260" s="11"/>
      <c r="H260" s="11"/>
      <c r="I260" s="52"/>
      <c r="J260" s="201"/>
      <c r="K260" s="11"/>
      <c r="L260" s="11"/>
      <c r="M260" s="111" t="s">
        <v>39</v>
      </c>
      <c r="N260" s="10" t="s">
        <v>39</v>
      </c>
      <c r="O260" s="11"/>
      <c r="P260" s="11"/>
    </row>
    <row r="261" spans="1:17" ht="30">
      <c r="A261" s="28" t="s">
        <v>1519</v>
      </c>
      <c r="B261" s="28" t="s">
        <v>1520</v>
      </c>
      <c r="C261" s="228" t="s">
        <v>907</v>
      </c>
      <c r="D261" s="28" t="s">
        <v>1521</v>
      </c>
      <c r="E261" s="28" t="s">
        <v>1522</v>
      </c>
      <c r="F261" s="196" t="s">
        <v>1523</v>
      </c>
      <c r="G261" s="11"/>
      <c r="H261" s="11"/>
      <c r="I261" s="52"/>
      <c r="J261" s="201"/>
      <c r="K261" s="11"/>
      <c r="L261" s="11"/>
      <c r="M261" s="111" t="s">
        <v>39</v>
      </c>
      <c r="N261" s="10" t="s">
        <v>39</v>
      </c>
      <c r="O261" s="11"/>
      <c r="P261" s="11"/>
    </row>
    <row r="262" spans="1:17" ht="30">
      <c r="A262" s="34" t="s">
        <v>1524</v>
      </c>
      <c r="B262" s="34" t="s">
        <v>1484</v>
      </c>
      <c r="C262" s="271" t="s">
        <v>1525</v>
      </c>
      <c r="D262" s="29" t="s">
        <v>1526</v>
      </c>
      <c r="E262" s="34" t="s">
        <v>1527</v>
      </c>
      <c r="F262" s="34" t="s">
        <v>1528</v>
      </c>
      <c r="G262" s="20" t="s">
        <v>40</v>
      </c>
      <c r="H262" s="20"/>
      <c r="I262" s="272"/>
      <c r="J262" s="202"/>
      <c r="K262" s="11"/>
      <c r="L262" s="11"/>
      <c r="M262" s="111" t="s">
        <v>39</v>
      </c>
      <c r="N262" s="10" t="s">
        <v>39</v>
      </c>
      <c r="O262" s="11"/>
      <c r="P262" s="11" t="s">
        <v>40</v>
      </c>
      <c r="Q262" s="70"/>
    </row>
    <row r="263" spans="1:17" ht="30">
      <c r="A263" s="143" t="s">
        <v>1529</v>
      </c>
      <c r="B263" s="27" t="s">
        <v>1484</v>
      </c>
      <c r="C263" s="350" t="s">
        <v>1462</v>
      </c>
      <c r="D263" s="143" t="s">
        <v>1530</v>
      </c>
      <c r="E263" s="143" t="s">
        <v>1531</v>
      </c>
      <c r="F263" s="245" t="s">
        <v>1528</v>
      </c>
      <c r="G263" s="11"/>
      <c r="H263" s="11"/>
      <c r="I263" s="52"/>
      <c r="J263" s="201"/>
      <c r="K263" s="11"/>
      <c r="L263" s="11"/>
      <c r="M263" s="111" t="s">
        <v>39</v>
      </c>
      <c r="N263" s="10" t="s">
        <v>39</v>
      </c>
      <c r="O263" s="11"/>
      <c r="P263" s="11"/>
    </row>
    <row r="264" spans="1:17" ht="30">
      <c r="A264" s="314" t="s">
        <v>1532</v>
      </c>
      <c r="B264" s="220" t="s">
        <v>1533</v>
      </c>
      <c r="C264" s="372" t="s">
        <v>907</v>
      </c>
      <c r="D264" s="314" t="s">
        <v>1534</v>
      </c>
      <c r="E264" s="314" t="s">
        <v>1535</v>
      </c>
      <c r="F264" s="317" t="s">
        <v>1536</v>
      </c>
      <c r="G264" s="74"/>
      <c r="H264" s="74"/>
      <c r="I264" s="319"/>
      <c r="J264" s="321"/>
      <c r="K264" s="74"/>
      <c r="L264" s="74"/>
      <c r="M264" s="111" t="s">
        <v>39</v>
      </c>
      <c r="N264" s="10" t="s">
        <v>39</v>
      </c>
      <c r="O264" s="74"/>
      <c r="P264" s="74"/>
    </row>
    <row r="265" spans="1:17" ht="30">
      <c r="A265" s="28" t="s">
        <v>1537</v>
      </c>
      <c r="B265" s="28" t="s">
        <v>1538</v>
      </c>
      <c r="C265" s="228" t="s">
        <v>907</v>
      </c>
      <c r="D265" s="28" t="s">
        <v>1539</v>
      </c>
      <c r="E265" s="28" t="s">
        <v>1540</v>
      </c>
      <c r="F265" s="226" t="s">
        <v>1541</v>
      </c>
      <c r="G265" s="11"/>
      <c r="H265" s="11"/>
      <c r="I265" s="11"/>
      <c r="J265" s="14"/>
      <c r="K265" s="11"/>
      <c r="L265" s="11"/>
      <c r="M265" s="111" t="s">
        <v>39</v>
      </c>
      <c r="N265" s="10" t="s">
        <v>39</v>
      </c>
      <c r="O265" s="11"/>
      <c r="P265" s="11"/>
    </row>
    <row r="266" spans="1:17" ht="30">
      <c r="A266" s="28" t="s">
        <v>1542</v>
      </c>
      <c r="B266" s="28" t="s">
        <v>1543</v>
      </c>
      <c r="C266" s="228" t="s">
        <v>907</v>
      </c>
      <c r="D266" s="28" t="s">
        <v>1544</v>
      </c>
      <c r="E266" s="28" t="s">
        <v>1545</v>
      </c>
      <c r="F266" s="226" t="s">
        <v>1546</v>
      </c>
      <c r="G266" s="11"/>
      <c r="H266" s="11"/>
      <c r="I266" s="11"/>
      <c r="J266" s="14"/>
      <c r="K266" s="11"/>
      <c r="L266" s="11"/>
      <c r="M266" s="111" t="s">
        <v>39</v>
      </c>
      <c r="N266" s="10" t="s">
        <v>39</v>
      </c>
      <c r="O266" s="11"/>
      <c r="P266" s="11"/>
    </row>
    <row r="267" spans="1:17" ht="30">
      <c r="A267" s="28" t="s">
        <v>1547</v>
      </c>
      <c r="B267" s="28" t="s">
        <v>1548</v>
      </c>
      <c r="C267" s="228" t="s">
        <v>907</v>
      </c>
      <c r="D267" s="28" t="s">
        <v>1549</v>
      </c>
      <c r="E267" s="28" t="s">
        <v>1550</v>
      </c>
      <c r="F267" s="226" t="s">
        <v>1551</v>
      </c>
      <c r="G267" s="11"/>
      <c r="H267" s="11"/>
      <c r="I267" s="11"/>
      <c r="J267" s="14"/>
      <c r="K267" s="11"/>
      <c r="L267" s="11"/>
      <c r="M267" s="111" t="s">
        <v>39</v>
      </c>
      <c r="N267" s="10" t="s">
        <v>39</v>
      </c>
      <c r="O267" s="11"/>
      <c r="P267" s="11"/>
    </row>
    <row r="268" spans="1:17" ht="30">
      <c r="A268" s="30" t="s">
        <v>1552</v>
      </c>
      <c r="B268" s="32" t="s">
        <v>1553</v>
      </c>
      <c r="C268" s="32" t="s">
        <v>1554</v>
      </c>
      <c r="D268" s="32" t="s">
        <v>1555</v>
      </c>
      <c r="E268" s="30" t="s">
        <v>1556</v>
      </c>
      <c r="F268" s="30" t="s">
        <v>1557</v>
      </c>
      <c r="G268" s="20" t="s">
        <v>40</v>
      </c>
      <c r="H268" s="20"/>
      <c r="I268" s="20"/>
      <c r="J268" s="13"/>
      <c r="K268" s="11"/>
      <c r="L268" s="11"/>
      <c r="M268" s="111" t="s">
        <v>39</v>
      </c>
      <c r="N268" s="10" t="s">
        <v>39</v>
      </c>
      <c r="O268" s="11"/>
      <c r="P268" s="11" t="s">
        <v>40</v>
      </c>
      <c r="Q268" s="70"/>
    </row>
    <row r="269" spans="1:17" ht="30">
      <c r="A269" s="125" t="s">
        <v>1558</v>
      </c>
      <c r="B269" s="28" t="s">
        <v>1445</v>
      </c>
      <c r="C269" s="228" t="s">
        <v>907</v>
      </c>
      <c r="D269" s="28" t="s">
        <v>1559</v>
      </c>
      <c r="E269" s="28" t="s">
        <v>1560</v>
      </c>
      <c r="F269" s="215" t="s">
        <v>1557</v>
      </c>
      <c r="G269" s="11"/>
      <c r="H269" s="11"/>
      <c r="I269" s="11"/>
      <c r="J269" s="14"/>
      <c r="K269" s="11"/>
      <c r="L269" s="11"/>
      <c r="M269" s="111" t="s">
        <v>39</v>
      </c>
      <c r="N269" s="10" t="s">
        <v>39</v>
      </c>
      <c r="O269" s="11"/>
      <c r="P269" s="11"/>
    </row>
    <row r="270" spans="1:17" ht="30">
      <c r="A270" s="17" t="s">
        <v>1561</v>
      </c>
      <c r="B270" s="17" t="s">
        <v>1538</v>
      </c>
      <c r="C270" s="32" t="s">
        <v>1462</v>
      </c>
      <c r="D270" s="32" t="s">
        <v>1562</v>
      </c>
      <c r="E270" s="30" t="s">
        <v>1563</v>
      </c>
      <c r="F270" s="34" t="s">
        <v>1564</v>
      </c>
      <c r="G270" s="20" t="s">
        <v>40</v>
      </c>
      <c r="H270" s="20"/>
      <c r="I270" s="20"/>
      <c r="J270" s="13"/>
      <c r="K270" s="11"/>
      <c r="L270" s="11"/>
      <c r="M270" s="111" t="s">
        <v>39</v>
      </c>
      <c r="N270" s="10" t="s">
        <v>39</v>
      </c>
      <c r="O270" s="11"/>
      <c r="P270" s="11" t="s">
        <v>40</v>
      </c>
      <c r="Q270" s="70"/>
    </row>
    <row r="271" spans="1:17" ht="30">
      <c r="A271" s="28" t="s">
        <v>1565</v>
      </c>
      <c r="B271" s="28" t="s">
        <v>1538</v>
      </c>
      <c r="C271" s="31" t="s">
        <v>1462</v>
      </c>
      <c r="D271" s="28" t="s">
        <v>1566</v>
      </c>
      <c r="E271" s="28" t="s">
        <v>1567</v>
      </c>
      <c r="F271" s="215" t="s">
        <v>1564</v>
      </c>
      <c r="G271" s="11"/>
      <c r="H271" s="11"/>
      <c r="I271" s="11"/>
      <c r="J271" s="14"/>
      <c r="K271" s="11"/>
      <c r="L271" s="11"/>
      <c r="M271" s="111" t="s">
        <v>39</v>
      </c>
      <c r="N271" s="10" t="s">
        <v>39</v>
      </c>
      <c r="O271" s="11"/>
      <c r="P271" s="11"/>
    </row>
    <row r="272" spans="1:17" ht="30">
      <c r="A272" s="30" t="s">
        <v>1568</v>
      </c>
      <c r="B272" s="21" t="s">
        <v>1512</v>
      </c>
      <c r="C272" s="274" t="s">
        <v>1525</v>
      </c>
      <c r="D272" s="36" t="s">
        <v>1569</v>
      </c>
      <c r="E272" s="21" t="s">
        <v>1570</v>
      </c>
      <c r="F272" s="21" t="s">
        <v>1518</v>
      </c>
      <c r="G272" s="20" t="s">
        <v>40</v>
      </c>
      <c r="H272" s="20"/>
      <c r="I272" s="20"/>
      <c r="J272" s="46"/>
      <c r="K272" s="11"/>
      <c r="L272" s="11"/>
      <c r="M272" s="111" t="s">
        <v>39</v>
      </c>
      <c r="N272" s="10" t="s">
        <v>39</v>
      </c>
      <c r="O272" s="11"/>
      <c r="P272" s="11" t="s">
        <v>40</v>
      </c>
      <c r="Q272" s="70"/>
    </row>
    <row r="273" spans="1:17" ht="30">
      <c r="A273" s="27" t="s">
        <v>1571</v>
      </c>
      <c r="B273" s="27" t="s">
        <v>1572</v>
      </c>
      <c r="C273" s="370" t="s">
        <v>907</v>
      </c>
      <c r="D273" s="28" t="s">
        <v>1573</v>
      </c>
      <c r="E273" s="28" t="s">
        <v>1574</v>
      </c>
      <c r="F273" s="215" t="s">
        <v>1575</v>
      </c>
      <c r="G273" s="11"/>
      <c r="H273" s="11"/>
      <c r="I273" s="11"/>
      <c r="J273" s="14"/>
      <c r="K273" s="11"/>
      <c r="L273" s="11"/>
      <c r="M273" s="111" t="s">
        <v>39</v>
      </c>
      <c r="N273" s="10" t="s">
        <v>39</v>
      </c>
      <c r="O273" s="11"/>
      <c r="P273" s="11"/>
    </row>
    <row r="274" spans="1:17" ht="30">
      <c r="A274" s="27" t="s">
        <v>1576</v>
      </c>
      <c r="B274" s="27" t="s">
        <v>1461</v>
      </c>
      <c r="C274" s="435" t="s">
        <v>907</v>
      </c>
      <c r="D274" s="27" t="s">
        <v>1577</v>
      </c>
      <c r="E274" s="27" t="s">
        <v>1578</v>
      </c>
      <c r="F274" s="215" t="s">
        <v>1579</v>
      </c>
      <c r="G274" s="11"/>
      <c r="H274" s="11"/>
      <c r="I274" s="11"/>
      <c r="J274" s="14"/>
      <c r="K274" s="11"/>
      <c r="L274" s="11"/>
      <c r="M274" s="111" t="s">
        <v>39</v>
      </c>
      <c r="N274" s="10" t="s">
        <v>39</v>
      </c>
      <c r="O274" s="11"/>
      <c r="P274" s="11"/>
    </row>
    <row r="275" spans="1:17" ht="30">
      <c r="A275" s="220" t="s">
        <v>1580</v>
      </c>
      <c r="B275" s="220" t="s">
        <v>1581</v>
      </c>
      <c r="C275" s="386" t="s">
        <v>907</v>
      </c>
      <c r="D275" s="220" t="s">
        <v>1582</v>
      </c>
      <c r="E275" s="220" t="s">
        <v>1583</v>
      </c>
      <c r="F275" s="452" t="s">
        <v>1584</v>
      </c>
      <c r="G275" s="74"/>
      <c r="H275" s="74"/>
      <c r="I275" s="74"/>
      <c r="J275" s="467"/>
      <c r="K275" s="74"/>
      <c r="L275" s="74"/>
      <c r="M275" s="111" t="s">
        <v>39</v>
      </c>
      <c r="N275" s="10" t="s">
        <v>39</v>
      </c>
      <c r="O275" s="74"/>
      <c r="P275" s="74"/>
    </row>
    <row r="276" spans="1:17" ht="30">
      <c r="A276" s="28" t="s">
        <v>1585</v>
      </c>
      <c r="B276" s="28" t="s">
        <v>1586</v>
      </c>
      <c r="C276" s="369" t="s">
        <v>907</v>
      </c>
      <c r="D276" s="28" t="s">
        <v>1587</v>
      </c>
      <c r="E276" s="28" t="s">
        <v>1588</v>
      </c>
      <c r="F276" s="226" t="s">
        <v>1589</v>
      </c>
      <c r="G276" s="11"/>
      <c r="H276" s="11"/>
      <c r="I276" s="11"/>
      <c r="J276" s="14"/>
      <c r="K276" s="11"/>
      <c r="L276" s="11"/>
      <c r="M276" s="111" t="s">
        <v>39</v>
      </c>
      <c r="N276" s="10" t="s">
        <v>39</v>
      </c>
      <c r="O276" s="11"/>
      <c r="P276" s="11"/>
    </row>
    <row r="277" spans="1:17" ht="30">
      <c r="A277" s="28" t="s">
        <v>1590</v>
      </c>
      <c r="B277" s="28" t="s">
        <v>1591</v>
      </c>
      <c r="C277" s="369" t="s">
        <v>907</v>
      </c>
      <c r="D277" s="28" t="s">
        <v>1592</v>
      </c>
      <c r="E277" s="28" t="s">
        <v>1593</v>
      </c>
      <c r="F277" s="226" t="s">
        <v>1594</v>
      </c>
      <c r="G277" s="11"/>
      <c r="H277" s="11"/>
      <c r="I277" s="11"/>
      <c r="J277" s="14"/>
      <c r="K277" s="11"/>
      <c r="L277" s="11"/>
      <c r="M277" s="111" t="s">
        <v>39</v>
      </c>
      <c r="N277" s="10" t="s">
        <v>39</v>
      </c>
      <c r="O277" s="11"/>
      <c r="P277" s="11"/>
    </row>
    <row r="278" spans="1:17" ht="30">
      <c r="A278" s="17" t="s">
        <v>1595</v>
      </c>
      <c r="B278" s="17" t="s">
        <v>1591</v>
      </c>
      <c r="C278" s="369" t="s">
        <v>907</v>
      </c>
      <c r="D278" s="17" t="s">
        <v>1596</v>
      </c>
      <c r="E278" s="17" t="s">
        <v>1597</v>
      </c>
      <c r="F278" s="30" t="s">
        <v>1598</v>
      </c>
      <c r="G278" s="11"/>
      <c r="H278" s="11"/>
      <c r="I278" s="11"/>
      <c r="J278" s="14"/>
      <c r="K278" s="11"/>
      <c r="L278" s="11"/>
      <c r="M278" s="111" t="s">
        <v>39</v>
      </c>
      <c r="N278" s="10" t="s">
        <v>39</v>
      </c>
      <c r="O278" s="11"/>
      <c r="P278" s="11"/>
    </row>
    <row r="279" spans="1:17" ht="30">
      <c r="A279" s="30" t="s">
        <v>1599</v>
      </c>
      <c r="B279" s="32" t="s">
        <v>1600</v>
      </c>
      <c r="C279" s="31" t="s">
        <v>1321</v>
      </c>
      <c r="D279" s="32" t="s">
        <v>1601</v>
      </c>
      <c r="E279" s="30" t="s">
        <v>1602</v>
      </c>
      <c r="F279" s="30" t="s">
        <v>1324</v>
      </c>
      <c r="G279" s="20"/>
      <c r="H279" s="20"/>
      <c r="I279" s="20"/>
      <c r="J279" s="13"/>
      <c r="K279" s="11"/>
      <c r="L279" s="11"/>
      <c r="M279" s="111" t="s">
        <v>39</v>
      </c>
      <c r="N279" s="10" t="s">
        <v>39</v>
      </c>
      <c r="O279" s="11"/>
      <c r="P279" s="11" t="s">
        <v>40</v>
      </c>
      <c r="Q279" s="70"/>
    </row>
    <row r="280" spans="1:17" ht="30">
      <c r="A280" s="17" t="s">
        <v>1603</v>
      </c>
      <c r="B280" s="17" t="s">
        <v>1339</v>
      </c>
      <c r="C280" s="32" t="s">
        <v>1340</v>
      </c>
      <c r="D280" s="32" t="s">
        <v>1604</v>
      </c>
      <c r="E280" s="30" t="s">
        <v>1605</v>
      </c>
      <c r="F280" s="17" t="s">
        <v>1343</v>
      </c>
      <c r="G280" s="20"/>
      <c r="H280" s="20"/>
      <c r="I280" s="20"/>
      <c r="J280" s="46"/>
      <c r="K280" s="11"/>
      <c r="L280" s="11"/>
      <c r="M280" s="111" t="s">
        <v>39</v>
      </c>
      <c r="N280" s="10" t="s">
        <v>39</v>
      </c>
      <c r="O280" s="11"/>
      <c r="P280" s="11" t="s">
        <v>40</v>
      </c>
      <c r="Q280" s="70"/>
    </row>
    <row r="281" spans="1:17" ht="30">
      <c r="A281" s="17" t="s">
        <v>1606</v>
      </c>
      <c r="B281" s="17" t="s">
        <v>1607</v>
      </c>
      <c r="C281" s="32" t="s">
        <v>1608</v>
      </c>
      <c r="D281" s="33" t="s">
        <v>1609</v>
      </c>
      <c r="E281" s="64" t="s">
        <v>1610</v>
      </c>
      <c r="F281" s="30">
        <v>52511928795</v>
      </c>
      <c r="G281" s="11"/>
      <c r="H281" s="11"/>
      <c r="I281" s="11"/>
      <c r="J281" s="13"/>
      <c r="K281" s="11"/>
      <c r="L281" s="11"/>
      <c r="M281" s="111" t="s">
        <v>39</v>
      </c>
      <c r="N281" s="10" t="s">
        <v>39</v>
      </c>
      <c r="O281" s="11"/>
      <c r="P281" s="11" t="s">
        <v>40</v>
      </c>
      <c r="Q281" s="70"/>
    </row>
    <row r="282" spans="1:17" ht="30">
      <c r="A282" s="28" t="s">
        <v>1611</v>
      </c>
      <c r="B282" s="16" t="s">
        <v>1612</v>
      </c>
      <c r="C282" s="32" t="s">
        <v>1613</v>
      </c>
      <c r="D282" s="16" t="s">
        <v>1614</v>
      </c>
      <c r="E282" s="17" t="s">
        <v>1615</v>
      </c>
      <c r="F282" s="30">
        <v>52511435462</v>
      </c>
      <c r="G282" s="20"/>
      <c r="H282" s="20"/>
      <c r="I282" s="20"/>
      <c r="J282" s="13"/>
      <c r="K282" s="11"/>
      <c r="L282" s="11"/>
      <c r="M282" s="111" t="s">
        <v>39</v>
      </c>
      <c r="N282" s="10" t="s">
        <v>39</v>
      </c>
      <c r="O282" s="11"/>
      <c r="P282" s="11" t="s">
        <v>40</v>
      </c>
      <c r="Q282" s="70"/>
    </row>
    <row r="283" spans="1:17" ht="30">
      <c r="A283" s="17" t="s">
        <v>1616</v>
      </c>
      <c r="B283" s="17" t="s">
        <v>1617</v>
      </c>
      <c r="C283" s="32" t="s">
        <v>1618</v>
      </c>
      <c r="D283" s="33" t="s">
        <v>1619</v>
      </c>
      <c r="E283" s="64" t="s">
        <v>1620</v>
      </c>
      <c r="F283" s="30">
        <v>52511435578</v>
      </c>
      <c r="G283" s="11"/>
      <c r="H283" s="11"/>
      <c r="I283" s="11"/>
      <c r="J283" s="13"/>
      <c r="K283" s="11"/>
      <c r="L283" s="11"/>
      <c r="M283" s="111" t="s">
        <v>39</v>
      </c>
      <c r="N283" s="10" t="s">
        <v>39</v>
      </c>
      <c r="O283" s="11"/>
      <c r="P283" s="11" t="s">
        <v>40</v>
      </c>
      <c r="Q283" s="70"/>
    </row>
    <row r="284" spans="1:17">
      <c r="A284" s="38"/>
      <c r="B284" s="10"/>
      <c r="C284" s="14"/>
      <c r="D284" s="10"/>
      <c r="E284" s="38"/>
      <c r="F284" s="14"/>
      <c r="G284" s="11"/>
      <c r="H284" s="11"/>
      <c r="I284" s="11"/>
      <c r="J284" s="14"/>
      <c r="K284" s="11"/>
      <c r="L284" s="11"/>
      <c r="M284" s="111"/>
      <c r="N284" s="10"/>
      <c r="O284" s="11"/>
      <c r="P284" s="11"/>
    </row>
    <row r="285" spans="1:17">
      <c r="A285" s="38"/>
      <c r="B285" s="10"/>
      <c r="C285" s="14"/>
      <c r="D285" s="10"/>
      <c r="E285" s="38"/>
      <c r="F285" s="14"/>
      <c r="G285" s="11"/>
      <c r="H285" s="11"/>
      <c r="I285" s="11"/>
      <c r="J285" s="14"/>
      <c r="K285" s="11"/>
      <c r="L285" s="11"/>
      <c r="M285" s="10"/>
      <c r="N285" s="10"/>
      <c r="O285" s="11"/>
      <c r="P285" s="11"/>
    </row>
    <row r="286" spans="1:17">
      <c r="A286" s="38"/>
      <c r="B286" s="10"/>
      <c r="C286" s="14"/>
      <c r="D286" s="10"/>
      <c r="E286" s="38"/>
      <c r="F286" s="14"/>
      <c r="G286" s="11"/>
      <c r="H286" s="11"/>
      <c r="I286" s="11"/>
      <c r="J286" s="14"/>
      <c r="K286" s="11"/>
      <c r="L286" s="11"/>
      <c r="M286" s="10"/>
      <c r="N286" s="10"/>
      <c r="O286" s="11"/>
      <c r="P286" s="11"/>
    </row>
    <row r="287" spans="1:17">
      <c r="A287" s="38"/>
      <c r="B287" s="10"/>
      <c r="C287" s="14"/>
      <c r="D287" s="10"/>
      <c r="E287" s="38"/>
      <c r="F287" s="14"/>
      <c r="G287" s="11"/>
      <c r="H287" s="11"/>
      <c r="I287" s="11"/>
      <c r="J287" s="14"/>
      <c r="K287" s="11"/>
      <c r="L287" s="11"/>
      <c r="M287" s="10"/>
      <c r="N287" s="10"/>
      <c r="O287" s="11"/>
      <c r="P287" s="11"/>
    </row>
    <row r="288" spans="1:17">
      <c r="A288" s="38"/>
      <c r="B288" s="10"/>
      <c r="C288" s="14"/>
      <c r="D288" s="10"/>
      <c r="E288" s="38"/>
      <c r="F288" s="14"/>
      <c r="G288" s="11"/>
      <c r="H288" s="11"/>
      <c r="I288" s="11"/>
      <c r="J288" s="14"/>
      <c r="K288" s="11"/>
      <c r="L288" s="11"/>
      <c r="M288" s="10"/>
      <c r="N288" s="10"/>
      <c r="O288" s="11"/>
      <c r="P288" s="11"/>
    </row>
    <row r="289" spans="1:16">
      <c r="A289" s="38"/>
      <c r="B289" s="10"/>
      <c r="C289" s="14"/>
      <c r="D289" s="10"/>
      <c r="E289" s="38"/>
      <c r="F289" s="14"/>
      <c r="G289" s="11"/>
      <c r="H289" s="11"/>
      <c r="I289" s="11"/>
      <c r="J289" s="14"/>
      <c r="K289" s="11"/>
      <c r="L289" s="11"/>
      <c r="M289" s="10"/>
      <c r="N289" s="10"/>
      <c r="O289" s="11"/>
      <c r="P289" s="11"/>
    </row>
    <row r="290" spans="1:16">
      <c r="A290" s="38"/>
      <c r="B290" s="10"/>
      <c r="C290" s="14"/>
      <c r="D290" s="10"/>
      <c r="E290" s="38"/>
      <c r="F290" s="14"/>
      <c r="G290" s="11"/>
      <c r="H290" s="11"/>
      <c r="I290" s="11"/>
      <c r="J290" s="14"/>
      <c r="K290" s="11"/>
      <c r="L290" s="11"/>
      <c r="M290" s="10"/>
      <c r="N290" s="10"/>
      <c r="O290" s="11"/>
      <c r="P290" s="11"/>
    </row>
    <row r="291" spans="1:16">
      <c r="A291" s="38"/>
      <c r="B291" s="10"/>
      <c r="C291" s="14"/>
      <c r="D291" s="10"/>
      <c r="E291" s="38"/>
      <c r="F291" s="14"/>
      <c r="G291" s="11"/>
      <c r="H291" s="11"/>
      <c r="I291" s="11"/>
      <c r="J291" s="14"/>
      <c r="K291" s="11"/>
      <c r="L291" s="11"/>
      <c r="M291" s="10"/>
      <c r="N291" s="10"/>
      <c r="O291" s="11"/>
      <c r="P291" s="11"/>
    </row>
    <row r="292" spans="1:16">
      <c r="A292" s="38"/>
      <c r="B292" s="10"/>
      <c r="C292" s="14"/>
      <c r="D292" s="10"/>
      <c r="E292" s="38"/>
      <c r="F292" s="14"/>
      <c r="G292" s="11"/>
      <c r="H292" s="11"/>
      <c r="I292" s="11"/>
      <c r="J292" s="14"/>
      <c r="K292" s="11"/>
      <c r="L292" s="11"/>
      <c r="M292" s="10"/>
      <c r="N292" s="10"/>
      <c r="O292" s="11"/>
      <c r="P292" s="11"/>
    </row>
    <row r="293" spans="1:16">
      <c r="A293" s="38"/>
      <c r="B293" s="10"/>
      <c r="C293" s="14"/>
      <c r="D293" s="10"/>
      <c r="E293" s="38"/>
      <c r="F293" s="14"/>
      <c r="G293" s="11"/>
      <c r="H293" s="11"/>
      <c r="I293" s="11"/>
      <c r="J293" s="14"/>
      <c r="K293" s="11"/>
      <c r="L293" s="11"/>
      <c r="M293" s="10"/>
      <c r="N293" s="10"/>
      <c r="O293" s="11"/>
      <c r="P293" s="11"/>
    </row>
    <row r="294" spans="1:16">
      <c r="A294" s="38"/>
      <c r="B294" s="10"/>
      <c r="C294" s="14"/>
      <c r="D294" s="10"/>
      <c r="E294" s="38"/>
      <c r="F294" s="14"/>
      <c r="G294" s="11"/>
      <c r="H294" s="11"/>
      <c r="I294" s="11"/>
      <c r="J294" s="14"/>
      <c r="K294" s="11"/>
      <c r="L294" s="11"/>
      <c r="M294" s="10"/>
      <c r="N294" s="10"/>
      <c r="O294" s="11"/>
      <c r="P294" s="11"/>
    </row>
    <row r="295" spans="1:16">
      <c r="A295" s="38"/>
      <c r="B295" s="10"/>
      <c r="C295" s="14"/>
      <c r="D295" s="10"/>
      <c r="E295" s="38"/>
      <c r="F295" s="14"/>
      <c r="G295" s="11"/>
      <c r="H295" s="11"/>
      <c r="I295" s="11"/>
      <c r="J295" s="14"/>
      <c r="K295" s="11"/>
      <c r="L295" s="11"/>
      <c r="M295" s="10"/>
      <c r="N295" s="10"/>
      <c r="O295" s="11"/>
      <c r="P295" s="11"/>
    </row>
    <row r="296" spans="1:16">
      <c r="A296" s="38"/>
      <c r="B296" s="10"/>
      <c r="C296" s="14"/>
      <c r="D296" s="10"/>
      <c r="E296" s="38"/>
      <c r="F296" s="14"/>
      <c r="G296" s="11"/>
      <c r="H296" s="11"/>
      <c r="I296" s="11"/>
      <c r="J296" s="14"/>
      <c r="K296" s="11"/>
      <c r="L296" s="11"/>
      <c r="M296" s="10"/>
      <c r="N296" s="10"/>
      <c r="O296" s="11"/>
      <c r="P296" s="11"/>
    </row>
    <row r="297" spans="1:16">
      <c r="A297" s="38"/>
      <c r="B297" s="10"/>
      <c r="C297" s="14"/>
      <c r="D297" s="10"/>
      <c r="E297" s="38"/>
      <c r="F297" s="14"/>
      <c r="G297" s="11"/>
      <c r="H297" s="11"/>
      <c r="I297" s="11"/>
      <c r="J297" s="14"/>
      <c r="K297" s="11"/>
      <c r="L297" s="11"/>
      <c r="M297" s="10"/>
      <c r="N297" s="10"/>
      <c r="O297" s="11"/>
      <c r="P297" s="11"/>
    </row>
    <row r="298" spans="1:16">
      <c r="A298" s="38"/>
      <c r="B298" s="10"/>
      <c r="C298" s="14"/>
      <c r="D298" s="10"/>
      <c r="E298" s="38"/>
      <c r="F298" s="14"/>
      <c r="G298" s="11"/>
      <c r="H298" s="11"/>
      <c r="I298" s="11"/>
      <c r="J298" s="14"/>
      <c r="K298" s="11"/>
      <c r="L298" s="11"/>
      <c r="M298" s="10"/>
      <c r="N298" s="10"/>
      <c r="O298" s="11"/>
      <c r="P298" s="11"/>
    </row>
    <row r="299" spans="1:16">
      <c r="A299" s="38"/>
      <c r="B299" s="10"/>
      <c r="C299" s="14"/>
      <c r="D299" s="10"/>
      <c r="E299" s="38"/>
      <c r="F299" s="14"/>
      <c r="G299" s="11"/>
      <c r="H299" s="11"/>
      <c r="I299" s="11"/>
      <c r="J299" s="14"/>
      <c r="K299" s="11"/>
      <c r="L299" s="11"/>
      <c r="M299" s="10"/>
      <c r="N299" s="10"/>
      <c r="O299" s="11"/>
      <c r="P299" s="11"/>
    </row>
    <row r="300" spans="1:16">
      <c r="A300" s="38"/>
      <c r="B300" s="10"/>
      <c r="C300" s="14"/>
      <c r="D300" s="10"/>
      <c r="E300" s="38"/>
      <c r="F300" s="14"/>
      <c r="G300" s="11"/>
      <c r="H300" s="11"/>
      <c r="I300" s="11"/>
      <c r="J300" s="14"/>
      <c r="K300" s="11"/>
      <c r="L300" s="11"/>
      <c r="M300" s="10"/>
      <c r="N300" s="10"/>
      <c r="O300" s="11"/>
      <c r="P300" s="11"/>
    </row>
    <row r="301" spans="1:16">
      <c r="A301" s="38"/>
      <c r="B301" s="10"/>
      <c r="C301" s="14"/>
      <c r="D301" s="10"/>
      <c r="E301" s="38"/>
      <c r="F301" s="14"/>
      <c r="G301" s="11"/>
      <c r="H301" s="11"/>
      <c r="I301" s="11"/>
      <c r="J301" s="14"/>
      <c r="K301" s="11"/>
      <c r="L301" s="11"/>
      <c r="M301" s="10"/>
      <c r="N301" s="10"/>
      <c r="O301" s="11"/>
      <c r="P301" s="11"/>
    </row>
    <row r="302" spans="1:16">
      <c r="A302" s="38"/>
      <c r="B302" s="10"/>
      <c r="C302" s="14"/>
      <c r="D302" s="10"/>
      <c r="E302" s="38"/>
      <c r="F302" s="14"/>
      <c r="G302" s="11"/>
      <c r="H302" s="11"/>
      <c r="I302" s="11"/>
      <c r="J302" s="14"/>
      <c r="K302" s="11"/>
      <c r="L302" s="11"/>
      <c r="M302" s="10"/>
      <c r="N302" s="10"/>
      <c r="O302" s="11"/>
      <c r="P302" s="11"/>
    </row>
    <row r="303" spans="1:16">
      <c r="A303" s="38"/>
      <c r="B303" s="10"/>
      <c r="C303" s="14"/>
      <c r="D303" s="10"/>
      <c r="E303" s="38"/>
      <c r="F303" s="14"/>
      <c r="G303" s="11"/>
      <c r="H303" s="11"/>
      <c r="I303" s="11"/>
      <c r="J303" s="14"/>
      <c r="K303" s="11"/>
      <c r="L303" s="11"/>
      <c r="M303" s="10"/>
      <c r="N303" s="10"/>
      <c r="O303" s="11"/>
      <c r="P303" s="11"/>
    </row>
    <row r="304" spans="1:16">
      <c r="A304" s="38"/>
      <c r="B304" s="10"/>
      <c r="C304" s="14"/>
      <c r="D304" s="10"/>
      <c r="E304" s="38"/>
      <c r="F304" s="14"/>
      <c r="G304" s="11"/>
      <c r="H304" s="11"/>
      <c r="I304" s="11"/>
      <c r="J304" s="14"/>
      <c r="K304" s="11"/>
      <c r="L304" s="11"/>
      <c r="M304" s="10"/>
      <c r="N304" s="10"/>
      <c r="O304" s="11"/>
      <c r="P304" s="11"/>
    </row>
  </sheetData>
  <autoFilter ref="A1:Q1" xr:uid="{00000000-0001-0000-0000-000000000000}">
    <sortState xmlns:xlrd2="http://schemas.microsoft.com/office/spreadsheetml/2017/richdata2" ref="A2:Q283">
      <sortCondition ref="A1"/>
    </sortState>
  </autoFilter>
  <hyperlinks>
    <hyperlink ref="C22" r:id="rId1" xr:uid="{3BFE1D3F-D24A-4641-82C3-BB8D8BF2AC24}"/>
    <hyperlink ref="C77" r:id="rId2" xr:uid="{1C1EB5C0-AB34-41D3-8728-D7A641B1F64B}"/>
    <hyperlink ref="C32" r:id="rId3" xr:uid="{F18427E1-4638-4288-A965-0C901FBD91DE}"/>
    <hyperlink ref="C58" r:id="rId4" xr:uid="{8D577561-EDFD-4BF0-9536-04628A7713DB}"/>
    <hyperlink ref="C64" r:id="rId5" xr:uid="{26C7FB3C-B998-4682-9DC6-81C99374F598}"/>
    <hyperlink ref="C78" r:id="rId6" xr:uid="{FBB529B4-346E-453A-8116-5F6375720E4B}"/>
    <hyperlink ref="C101" r:id="rId7" xr:uid="{A1BB1EE9-66EC-44C4-A5C9-A70BC1CBDB16}"/>
    <hyperlink ref="C218" r:id="rId8" xr:uid="{4898ED30-47BF-4EF1-BC7E-22FCD45D1963}"/>
    <hyperlink ref="A17" r:id="rId9" display="Bayside After School Gymnastics" xr:uid="{A4691B03-1826-45C4-9E57-9CE8B6AA6E6B}"/>
    <hyperlink ref="A33" r:id="rId10" xr:uid="{DB8BF0F9-4398-47BF-9C31-5D59318B3DD4}"/>
    <hyperlink ref="A43" r:id="rId11" display="Forbes Rec Center" xr:uid="{B8B7331A-2208-40C2-BBF9-30F5DC215AF4}"/>
    <hyperlink ref="A69" r:id="rId12" xr:uid="{F681D00D-87B5-4E01-A568-490E3FE75688}"/>
    <hyperlink ref="C69" r:id="rId13" xr:uid="{1EE7F044-E66C-46B0-88A7-D74783016016}"/>
    <hyperlink ref="A53" r:id="rId14" xr:uid="{573B0662-C304-472E-9510-6AAA4DB5B1F7}"/>
    <hyperlink ref="A81" r:id="rId15" xr:uid="{CDC0BCAB-4C80-42DC-A4B4-9939487E2CC6}"/>
    <hyperlink ref="A178" r:id="rId16" xr:uid="{42DC53CD-2418-42CF-92F1-A89074CD3D4A}"/>
    <hyperlink ref="A95" r:id="rId17" xr:uid="{614D5EE1-7FE8-4E6E-948A-14D0729DAA1B}"/>
    <hyperlink ref="A99" r:id="rId18" xr:uid="{8824EC32-F940-42A5-AF96-EC61C4BE4A29}"/>
    <hyperlink ref="C99" r:id="rId19" xr:uid="{A31BE447-F499-4E22-AEC8-4DA27D523CFC}"/>
    <hyperlink ref="A105" r:id="rId20" xr:uid="{54311E19-528D-4CDA-B56D-45D59A9F8675}"/>
    <hyperlink ref="A193" r:id="rId21" xr:uid="{E0BC77FC-7802-44D9-BB55-B29BBCE1AABC}"/>
    <hyperlink ref="A199" r:id="rId22" xr:uid="{7493CFEE-7EF7-4A09-830B-0822C11D67F2}"/>
    <hyperlink ref="A201" r:id="rId23" display="Tim McCahan After school sports" xr:uid="{D68A2187-9A5D-4C4E-BDBC-C3B5452E344E}"/>
    <hyperlink ref="A209" r:id="rId24" xr:uid="{F5298E6F-3E2A-4953-9F02-D04D84E02FDD}"/>
    <hyperlink ref="C91" r:id="rId25" xr:uid="{C390D121-4A4E-4FDC-B67F-2BEA4087199E}"/>
    <hyperlink ref="A12" r:id="rId26" xr:uid="{28040F34-1FD8-4E6C-AE04-81789CD362FE}"/>
    <hyperlink ref="C14" r:id="rId27" xr:uid="{C6D1AE1A-CCC0-455A-821D-A1030D3EBAD0}"/>
    <hyperlink ref="A14" r:id="rId28" xr:uid="{448D69C9-984B-48C3-9532-EF7E9CDECD74}"/>
    <hyperlink ref="C23" r:id="rId29" xr:uid="{F384ED4A-1AC9-4C49-BAEE-06F1ED1197B1}"/>
    <hyperlink ref="A29" r:id="rId30" xr:uid="{D5BC8359-E9D3-433E-9A00-5C618316DD82}"/>
    <hyperlink ref="A107" r:id="rId31" xr:uid="{AD937AAD-07BE-40A1-939B-272451A3F9E7}"/>
    <hyperlink ref="A212" r:id="rId32" xr:uid="{36CFF5BC-0452-4769-8FF9-F5CA362CFA37}"/>
    <hyperlink ref="A115" r:id="rId33" xr:uid="{EBB10C22-2906-415B-9529-56E1CC42EBF6}"/>
    <hyperlink ref="C196" r:id="rId34" xr:uid="{F225BDB4-B853-4B6C-BDF8-163F7F585E61}"/>
    <hyperlink ref="C13" r:id="rId35" xr:uid="{FF46A218-7AB6-4C5E-951C-170D411B5FED}"/>
    <hyperlink ref="C42" r:id="rId36" xr:uid="{325EEC96-9B61-4091-A68E-D00BC87060DA}"/>
    <hyperlink ref="C43" r:id="rId37" xr:uid="{09E5C432-AED2-459D-AF6D-FFA2A274D11A}"/>
    <hyperlink ref="C44" r:id="rId38" xr:uid="{4C354548-1423-47C3-A6EA-D405974B04EB}"/>
    <hyperlink ref="A190" r:id="rId39" xr:uid="{343E736B-CBB6-4628-B530-6A4D2C267E26}"/>
    <hyperlink ref="A196" r:id="rId40" xr:uid="{1A9564C2-B81E-4779-BA6C-E07CA15A583F}"/>
    <hyperlink ref="C95" r:id="rId41" xr:uid="{2FCBF021-4A32-43E7-B4DC-BD1786577101}"/>
    <hyperlink ref="C201" r:id="rId42" xr:uid="{59F2EB5A-2C07-4F71-A5BC-D39C580E51E9}"/>
    <hyperlink ref="A109" r:id="rId43" xr:uid="{37712C50-1B6D-443F-A0A9-25A912149619}"/>
    <hyperlink ref="A189" r:id="rId44" xr:uid="{7AAE5534-E869-46DD-A3C2-9E16EB2F1AD6}"/>
    <hyperlink ref="C10" r:id="rId45" xr:uid="{0B59004A-BF21-4D5E-A52F-C6161D5F9080}"/>
    <hyperlink ref="A56" r:id="rId46" xr:uid="{E1217DB3-0405-466A-8EFA-46A138B14EFB}"/>
    <hyperlink ref="C56" r:id="rId47" xr:uid="{4D9C1000-032D-42E9-933B-92358995923F}"/>
    <hyperlink ref="A62" r:id="rId48" xr:uid="{166E5352-13A4-4F97-BE32-3F7287831FCD}"/>
    <hyperlink ref="A197" r:id="rId49" xr:uid="{B8D3AEC8-1B7C-42CC-968F-EE493F20C2E3}"/>
    <hyperlink ref="C171" r:id="rId50" xr:uid="{F713C1D4-C7AD-41F5-A682-3B5B79D8B817}"/>
    <hyperlink ref="A171" r:id="rId51" xr:uid="{48129F53-4785-43E2-A8CA-70C9556F1A0E}"/>
    <hyperlink ref="C193" r:id="rId52" xr:uid="{F926FD70-04EC-40A8-8C26-E02CE0DEDBEA}"/>
    <hyperlink ref="C5" r:id="rId53" xr:uid="{F593BD2A-7EFB-4A14-A219-9AA38D89F28B}"/>
    <hyperlink ref="C176" r:id="rId54" xr:uid="{602B0F33-ED2F-455B-8EFC-480108E8DA0D}"/>
    <hyperlink ref="C169" r:id="rId55" xr:uid="{4C728715-576B-4A1A-BFFD-34C4185E01F3}"/>
    <hyperlink ref="C202" r:id="rId56" xr:uid="{D2B20316-9E48-43D7-9AF9-B5A0269A9A7D}"/>
    <hyperlink ref="A206" r:id="rId57" display="Clearwater Best - Main St (Previously TOPS Martial Arts)" xr:uid="{11437A07-1D6C-43CB-8129-16A4E9DE43A5}"/>
    <hyperlink ref="C206" r:id="rId58" xr:uid="{A154D030-35FE-4B6B-BDE5-75A875BC5D73}"/>
    <hyperlink ref="C203" r:id="rId59" xr:uid="{B1621C14-981C-4E67-9BF2-2E3BDB4E21EA}"/>
    <hyperlink ref="C205" r:id="rId60" xr:uid="{255571B7-F73D-4394-835E-914DE877F742}"/>
    <hyperlink ref="C204" r:id="rId61" xr:uid="{A673C633-178F-4041-B5F7-1078A10FB6C5}"/>
    <hyperlink ref="A8" r:id="rId62" xr:uid="{1D15EA89-3220-41B8-8D9F-5978042FF3BB}"/>
    <hyperlink ref="A114" r:id="rId63" xr:uid="{2A3DB84F-3549-4396-ADAB-A2C6B2BD70BA}"/>
    <hyperlink ref="A113" r:id="rId64" xr:uid="{708DB0D0-8146-4F8C-9FDE-60C666D5FC0E}"/>
    <hyperlink ref="C215" r:id="rId65" xr:uid="{0706FC00-F269-4456-840F-479365FE908A}"/>
    <hyperlink ref="C216" r:id="rId66" xr:uid="{D649C0B1-2D7E-4A19-89AF-67B3A9DEC227}"/>
    <hyperlink ref="A215" r:id="rId67" xr:uid="{13584D08-1FBC-4926-883A-003F5B79EEE3}"/>
    <hyperlink ref="A216" r:id="rId68" xr:uid="{244251F1-C5E1-49AA-8128-8B8E461130E9}"/>
    <hyperlink ref="A183" r:id="rId69" xr:uid="{34696FDB-8458-401C-AA8A-3B6F0E958493}"/>
    <hyperlink ref="C105" r:id="rId70" xr:uid="{4C2E7C6E-DA35-4CE4-94C9-A47D87EE2092}"/>
    <hyperlink ref="A184" r:id="rId71" xr:uid="{8FB883A8-54E7-4773-B01F-6B7E734AD818}"/>
    <hyperlink ref="A67" r:id="rId72" xr:uid="{5C51F793-17A7-4FE3-8EDB-4F44D4D2C03C}"/>
    <hyperlink ref="C209" r:id="rId73" xr:uid="{82FF7A10-B0B2-424B-8B55-3E4B5BFA2428}"/>
    <hyperlink ref="C102" r:id="rId74" xr:uid="{495F1402-AC5C-46D3-9F73-B50B26D4403C}"/>
    <hyperlink ref="A102" r:id="rId75" xr:uid="{E60C8E9B-7472-4703-8680-EBD3008C9F32}"/>
    <hyperlink ref="A208" r:id="rId76" xr:uid="{D66E9EF5-8F38-44CB-8BD1-FEB856F2760D}"/>
    <hyperlink ref="C3" r:id="rId77" xr:uid="{1D14E665-430C-4BF1-9421-6A51E391FA6F}"/>
    <hyperlink ref="C197" r:id="rId78" xr:uid="{E0224361-9B5A-4600-8F9F-DA3FFB6049C6}"/>
    <hyperlink ref="C81" r:id="rId79" xr:uid="{32BEDF30-CC1D-4164-BBBA-7FB9F626CC41}"/>
    <hyperlink ref="C24" r:id="rId80" xr:uid="{FF260C76-35F6-4C68-8B58-F541B17E6C63}"/>
    <hyperlink ref="C174" r:id="rId81" xr:uid="{D2342E0C-9C62-40B5-AE87-DC1234E4C3A1}"/>
    <hyperlink ref="C16" r:id="rId82" xr:uid="{CB3B8E01-312B-4C10-9C53-352D9DF2D95B}"/>
    <hyperlink ref="C65" r:id="rId83" xr:uid="{316BF767-C811-465C-8359-F16E6941C3F1}"/>
    <hyperlink ref="C19" r:id="rId84" xr:uid="{C9649275-A9B0-41E0-8110-FF34CC4796CC}"/>
    <hyperlink ref="C97" r:id="rId85" xr:uid="{44F53634-FCBC-40E4-A8E7-F9D3F03F3F63}"/>
    <hyperlink ref="C116" r:id="rId86" xr:uid="{9DEF0D08-851A-44F0-BA72-ADC10D8CB9E7}"/>
    <hyperlink ref="C182" r:id="rId87" xr:uid="{A8098B2D-D8FE-4913-93E2-893EBE0DE1F0}"/>
    <hyperlink ref="C36" r:id="rId88" xr:uid="{C010ED95-D547-43E7-AFD3-322B8C180191}"/>
    <hyperlink ref="C38" r:id="rId89" xr:uid="{979C0193-20F8-4121-827A-8A755D594539}"/>
    <hyperlink ref="C179" r:id="rId90" xr:uid="{5ADC1AA1-9674-4C7B-B8A4-05A3CC554AEE}"/>
    <hyperlink ref="C115" r:id="rId91" xr:uid="{74922196-20B6-4F7C-AE52-E78F656C3A07}"/>
    <hyperlink ref="C8" r:id="rId92" xr:uid="{C2811679-A7E6-44D0-A85F-D47894C3EAE2}"/>
    <hyperlink ref="C49" r:id="rId93" xr:uid="{AFBA30E0-397B-4551-9AFC-B102AF4FE8C0}"/>
    <hyperlink ref="C6" r:id="rId94" xr:uid="{D14501B8-25FE-485C-A545-298A0A25815F}"/>
    <hyperlink ref="A179" r:id="rId95" xr:uid="{ED20A76F-5971-4B8C-BE4F-B2ABBCC311FD}"/>
    <hyperlink ref="C107" r:id="rId96" xr:uid="{2BCC8FED-4813-4940-AE8E-2608952BA82B}"/>
    <hyperlink ref="C76" r:id="rId97" xr:uid="{488A3390-1E58-415B-ACCA-AB3C19E4E07C}"/>
    <hyperlink ref="C74" r:id="rId98" xr:uid="{13EA449F-80AB-43F7-B7F7-7B5A8515CF8F}"/>
    <hyperlink ref="C68" r:id="rId99" xr:uid="{95CFD345-2F90-4DDE-8C61-338FAE30E49D}"/>
    <hyperlink ref="C207" r:id="rId100" xr:uid="{469BA257-5C96-4183-BD7B-AF8983F28A2B}"/>
    <hyperlink ref="A3" r:id="rId101" xr:uid="{25815D90-0935-4E51-9220-91859E2ECF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E16D-EE59-48FA-966B-54667D628287}">
  <sheetPr>
    <pageSetUpPr fitToPage="1"/>
  </sheetPr>
  <dimension ref="A1:Q246"/>
  <sheetViews>
    <sheetView tabSelected="1" workbookViewId="0">
      <pane ySplit="3" topLeftCell="A207" activePane="bottomLeft" state="frozen"/>
      <selection pane="bottomLeft" activeCell="A192" sqref="A192:XFD192"/>
    </sheetView>
  </sheetViews>
  <sheetFormatPr defaultRowHeight="15"/>
  <cols>
    <col min="1" max="1" width="39.85546875" style="15" customWidth="1"/>
    <col min="2" max="2" width="20.42578125" style="2" customWidth="1"/>
    <col min="3" max="3" width="27" style="39" customWidth="1"/>
    <col min="4" max="4" width="16.42578125" style="379" bestFit="1" customWidth="1"/>
    <col min="5" max="5" width="20.85546875" style="2" customWidth="1"/>
    <col min="9" max="9" width="21.5703125" customWidth="1"/>
    <col min="10" max="10" width="15.28515625" customWidth="1"/>
    <col min="11" max="11" width="20.7109375" customWidth="1"/>
    <col min="13" max="13" width="15.140625" customWidth="1"/>
    <col min="14" max="14" width="18.140625" customWidth="1"/>
    <col min="15" max="15" width="11.140625" bestFit="1" customWidth="1"/>
    <col min="16" max="16" width="10" bestFit="1" customWidth="1"/>
    <col min="17" max="17" width="12.7109375" bestFit="1" customWidth="1"/>
  </cols>
  <sheetData>
    <row r="1" spans="1:17">
      <c r="F1" s="612" t="s">
        <v>1621</v>
      </c>
      <c r="G1" s="612"/>
      <c r="H1" s="612"/>
      <c r="I1" s="612"/>
      <c r="J1" s="81"/>
      <c r="K1" s="82"/>
      <c r="L1" s="82"/>
      <c r="M1" s="81"/>
      <c r="N1" s="81"/>
      <c r="O1" s="81"/>
      <c r="P1" s="81"/>
      <c r="Q1" s="81"/>
    </row>
    <row r="2" spans="1:17" ht="31.5">
      <c r="A2" s="611" t="s">
        <v>1622</v>
      </c>
      <c r="B2" s="611"/>
      <c r="C2" s="611"/>
      <c r="D2" s="611"/>
      <c r="E2" s="611"/>
      <c r="F2" s="612"/>
      <c r="G2" s="612"/>
      <c r="H2" s="612"/>
      <c r="I2" s="612"/>
      <c r="J2" s="389"/>
      <c r="K2" s="389"/>
      <c r="L2" s="389"/>
      <c r="M2" s="389"/>
      <c r="N2" s="389"/>
      <c r="O2" s="389"/>
      <c r="P2" s="389"/>
      <c r="Q2" s="389"/>
    </row>
    <row r="3" spans="1:17" ht="37.5" customHeight="1">
      <c r="A3" s="61" t="s">
        <v>1623</v>
      </c>
      <c r="B3" s="324" t="s">
        <v>1624</v>
      </c>
      <c r="C3" s="62" t="s">
        <v>1625</v>
      </c>
      <c r="D3" s="380" t="s">
        <v>1626</v>
      </c>
      <c r="E3" s="380" t="s">
        <v>1627</v>
      </c>
      <c r="F3" s="612"/>
      <c r="G3" s="612"/>
      <c r="H3" s="612"/>
      <c r="I3" s="612"/>
      <c r="J3" s="84"/>
      <c r="K3" s="83"/>
      <c r="L3" s="83"/>
      <c r="M3" s="83"/>
      <c r="N3" s="83"/>
      <c r="O3" s="84"/>
      <c r="P3" s="84"/>
      <c r="Q3" s="84"/>
    </row>
    <row r="4" spans="1:17" ht="30">
      <c r="A4" s="59" t="s">
        <v>32</v>
      </c>
      <c r="B4" s="122" t="s">
        <v>1628</v>
      </c>
      <c r="C4" s="60" t="s">
        <v>36</v>
      </c>
      <c r="D4" s="381" t="s">
        <v>1629</v>
      </c>
      <c r="E4" s="56" t="s">
        <v>1074</v>
      </c>
      <c r="F4" s="392"/>
      <c r="G4" s="393"/>
      <c r="H4" s="393"/>
      <c r="I4" s="393"/>
      <c r="J4" s="81"/>
      <c r="K4" s="82"/>
      <c r="L4" s="82"/>
      <c r="M4" s="85"/>
      <c r="N4" s="81"/>
      <c r="O4" s="81"/>
      <c r="P4" s="81"/>
      <c r="Q4" s="81"/>
    </row>
    <row r="5" spans="1:17" ht="30">
      <c r="A5" s="54" t="s">
        <v>41</v>
      </c>
      <c r="B5" s="22" t="s">
        <v>44</v>
      </c>
      <c r="C5" s="3" t="s">
        <v>45</v>
      </c>
      <c r="D5" s="93" t="s">
        <v>1630</v>
      </c>
      <c r="E5" s="56" t="s">
        <v>1074</v>
      </c>
      <c r="F5" s="392"/>
      <c r="G5" s="393"/>
      <c r="H5" s="393"/>
      <c r="I5" s="393"/>
      <c r="J5" s="81"/>
      <c r="K5" s="82"/>
      <c r="L5" s="82"/>
      <c r="M5" s="85"/>
      <c r="N5" s="81"/>
      <c r="O5" s="81"/>
      <c r="P5" s="81"/>
      <c r="Q5" s="81"/>
    </row>
    <row r="6" spans="1:17" ht="30">
      <c r="A6" s="30" t="s">
        <v>48</v>
      </c>
      <c r="B6" s="22" t="s">
        <v>51</v>
      </c>
      <c r="C6" s="3" t="s">
        <v>1631</v>
      </c>
      <c r="D6" s="307" t="s">
        <v>1629</v>
      </c>
      <c r="E6" s="56" t="s">
        <v>1074</v>
      </c>
      <c r="F6" s="390"/>
      <c r="G6" s="391"/>
      <c r="H6" s="391"/>
      <c r="I6" s="391"/>
      <c r="J6" s="81"/>
      <c r="K6" s="82"/>
      <c r="L6" s="82"/>
      <c r="M6" s="85"/>
      <c r="N6" s="81"/>
      <c r="O6" s="81"/>
      <c r="P6" s="81"/>
      <c r="Q6" s="81"/>
    </row>
    <row r="7" spans="1:17" ht="30">
      <c r="A7" s="30" t="s">
        <v>54</v>
      </c>
      <c r="B7" s="22" t="s">
        <v>57</v>
      </c>
      <c r="C7" s="3" t="s">
        <v>58</v>
      </c>
      <c r="D7" s="307" t="s">
        <v>1629</v>
      </c>
      <c r="E7" s="56" t="s">
        <v>1074</v>
      </c>
      <c r="F7" s="390"/>
      <c r="G7" s="391"/>
      <c r="H7" s="391"/>
      <c r="I7" s="391"/>
      <c r="J7" s="81"/>
      <c r="K7" s="82"/>
      <c r="L7" s="82"/>
      <c r="M7" s="85"/>
      <c r="N7" s="81"/>
      <c r="O7" s="81"/>
      <c r="P7" s="81"/>
      <c r="Q7" s="81"/>
    </row>
    <row r="8" spans="1:17" ht="30">
      <c r="A8" s="127" t="s">
        <v>61</v>
      </c>
      <c r="B8" s="11" t="s">
        <v>64</v>
      </c>
      <c r="C8" s="38" t="s">
        <v>65</v>
      </c>
      <c r="D8" s="307" t="s">
        <v>1629</v>
      </c>
      <c r="E8" s="55" t="s">
        <v>1632</v>
      </c>
      <c r="F8" s="390"/>
      <c r="G8" s="391"/>
      <c r="H8" s="391"/>
      <c r="I8" s="391"/>
      <c r="J8" s="81"/>
      <c r="K8" s="82"/>
      <c r="L8" s="82"/>
      <c r="M8" s="85"/>
      <c r="N8" s="81"/>
      <c r="O8" s="81"/>
      <c r="P8" s="81"/>
      <c r="Q8" s="81"/>
    </row>
    <row r="9" spans="1:17" ht="30">
      <c r="A9" s="30" t="s">
        <v>67</v>
      </c>
      <c r="B9" s="325" t="s">
        <v>70</v>
      </c>
      <c r="C9" s="45" t="s">
        <v>71</v>
      </c>
      <c r="D9" s="381" t="s">
        <v>1629</v>
      </c>
      <c r="E9" s="56" t="s">
        <v>1074</v>
      </c>
      <c r="G9" s="80"/>
      <c r="H9" s="80"/>
      <c r="I9" s="82"/>
      <c r="J9" s="81"/>
      <c r="K9" s="82"/>
      <c r="L9" s="82"/>
      <c r="M9" s="85"/>
      <c r="N9" s="81"/>
      <c r="O9" s="81"/>
      <c r="P9" s="81"/>
      <c r="Q9" s="81"/>
    </row>
    <row r="10" spans="1:17" ht="30">
      <c r="A10" s="242" t="s">
        <v>74</v>
      </c>
      <c r="B10" s="11" t="s">
        <v>77</v>
      </c>
      <c r="C10" s="38" t="s">
        <v>78</v>
      </c>
      <c r="D10" s="93" t="s">
        <v>1630</v>
      </c>
      <c r="E10" s="56" t="s">
        <v>1074</v>
      </c>
      <c r="G10" s="80"/>
      <c r="H10" s="80"/>
      <c r="I10" s="82"/>
      <c r="J10" s="81"/>
      <c r="K10" s="82"/>
      <c r="L10" s="82"/>
      <c r="M10" s="85"/>
      <c r="N10" s="81"/>
      <c r="O10" s="81"/>
      <c r="P10" s="81"/>
      <c r="Q10" s="81"/>
    </row>
    <row r="11" spans="1:17" ht="30">
      <c r="A11" s="30" t="s">
        <v>1633</v>
      </c>
      <c r="B11" s="22" t="s">
        <v>84</v>
      </c>
      <c r="C11" s="3" t="s">
        <v>85</v>
      </c>
      <c r="D11" s="307" t="s">
        <v>1629</v>
      </c>
      <c r="E11" s="56" t="s">
        <v>1074</v>
      </c>
      <c r="G11" s="80"/>
      <c r="H11" s="80"/>
      <c r="I11" s="82"/>
      <c r="J11" s="81"/>
      <c r="K11" s="82"/>
      <c r="L11" s="82"/>
      <c r="M11" s="85"/>
      <c r="N11" s="81"/>
      <c r="O11" s="81"/>
      <c r="P11" s="81"/>
      <c r="Q11" s="81"/>
    </row>
    <row r="12" spans="1:17" ht="30">
      <c r="A12" s="75" t="s">
        <v>88</v>
      </c>
      <c r="B12" s="11" t="s">
        <v>1634</v>
      </c>
      <c r="C12" s="38" t="s">
        <v>1635</v>
      </c>
      <c r="D12" s="93" t="s">
        <v>1630</v>
      </c>
      <c r="E12" s="56" t="s">
        <v>1074</v>
      </c>
      <c r="G12" s="80"/>
      <c r="H12" s="80"/>
      <c r="I12" s="81"/>
      <c r="J12" s="81"/>
      <c r="K12" s="82"/>
      <c r="L12" s="82"/>
      <c r="M12" s="85"/>
      <c r="N12" s="81"/>
      <c r="O12" s="81"/>
      <c r="P12" s="81"/>
      <c r="Q12" s="81"/>
    </row>
    <row r="13" spans="1:17" ht="30">
      <c r="A13" s="30" t="s">
        <v>1636</v>
      </c>
      <c r="B13" s="22" t="s">
        <v>98</v>
      </c>
      <c r="C13" s="3" t="s">
        <v>99</v>
      </c>
      <c r="D13" s="307" t="s">
        <v>1629</v>
      </c>
      <c r="E13" s="56" t="s">
        <v>1074</v>
      </c>
      <c r="G13" s="80"/>
      <c r="H13" s="80"/>
      <c r="I13" s="82"/>
      <c r="J13" s="81"/>
      <c r="K13" s="82"/>
      <c r="L13" s="82"/>
      <c r="M13" s="85"/>
      <c r="N13" s="81"/>
      <c r="O13" s="81"/>
      <c r="P13" s="81"/>
      <c r="Q13" s="81"/>
    </row>
    <row r="14" spans="1:17" ht="30">
      <c r="A14" s="30" t="s">
        <v>1637</v>
      </c>
      <c r="B14" s="22" t="s">
        <v>1638</v>
      </c>
      <c r="C14" s="3" t="s">
        <v>1639</v>
      </c>
      <c r="D14" s="381" t="s">
        <v>1629</v>
      </c>
      <c r="E14" s="56" t="s">
        <v>1074</v>
      </c>
      <c r="G14" s="80"/>
      <c r="H14" s="80"/>
      <c r="I14" s="82"/>
      <c r="J14" s="81"/>
      <c r="K14" s="82"/>
      <c r="L14" s="82"/>
      <c r="M14" s="85"/>
      <c r="N14" s="81"/>
      <c r="O14" s="81"/>
      <c r="P14" s="81"/>
      <c r="Q14" s="81"/>
    </row>
    <row r="15" spans="1:17" ht="30">
      <c r="A15" s="75" t="s">
        <v>1640</v>
      </c>
      <c r="B15" s="22" t="s">
        <v>110</v>
      </c>
      <c r="C15" s="3" t="s">
        <v>111</v>
      </c>
      <c r="D15" s="93" t="s">
        <v>1630</v>
      </c>
      <c r="E15" s="56" t="s">
        <v>1074</v>
      </c>
      <c r="G15" s="80"/>
      <c r="H15" s="80"/>
      <c r="I15" s="82"/>
      <c r="J15" s="81"/>
      <c r="K15" s="82"/>
      <c r="L15" s="82"/>
      <c r="M15" s="85"/>
      <c r="N15" s="81"/>
      <c r="O15" s="81"/>
      <c r="P15" s="81"/>
      <c r="Q15" s="81"/>
    </row>
    <row r="16" spans="1:17" ht="61.5" customHeight="1">
      <c r="A16" s="17" t="s">
        <v>119</v>
      </c>
      <c r="B16" s="307" t="s">
        <v>122</v>
      </c>
      <c r="C16" s="3" t="s">
        <v>123</v>
      </c>
      <c r="D16" s="381" t="s">
        <v>1629</v>
      </c>
      <c r="E16" s="55" t="s">
        <v>1632</v>
      </c>
      <c r="G16" s="80"/>
      <c r="H16" s="80"/>
      <c r="I16" s="82"/>
      <c r="J16" s="81"/>
      <c r="K16" s="82"/>
      <c r="L16" s="82"/>
      <c r="M16" s="85"/>
      <c r="N16" s="81"/>
      <c r="O16" s="81"/>
      <c r="P16" s="81"/>
      <c r="Q16" s="81"/>
    </row>
    <row r="17" spans="1:17" ht="30">
      <c r="A17" s="127" t="s">
        <v>124</v>
      </c>
      <c r="B17" s="8" t="s">
        <v>127</v>
      </c>
      <c r="C17" s="47" t="s">
        <v>128</v>
      </c>
      <c r="D17" s="93" t="s">
        <v>1629</v>
      </c>
      <c r="E17" s="55" t="s">
        <v>1632</v>
      </c>
      <c r="G17" s="80"/>
      <c r="H17" s="80"/>
      <c r="I17" s="82"/>
      <c r="J17" s="81"/>
      <c r="K17" s="82"/>
      <c r="L17" s="82"/>
      <c r="M17" s="85"/>
      <c r="N17" s="81"/>
      <c r="O17" s="81"/>
      <c r="P17" s="81"/>
      <c r="Q17" s="81"/>
    </row>
    <row r="18" spans="1:17" ht="30">
      <c r="A18" s="75" t="s">
        <v>130</v>
      </c>
      <c r="B18" s="11" t="s">
        <v>133</v>
      </c>
      <c r="C18" s="38" t="s">
        <v>1641</v>
      </c>
      <c r="D18" s="93" t="s">
        <v>1630</v>
      </c>
      <c r="E18" s="56" t="s">
        <v>1074</v>
      </c>
      <c r="G18" s="80"/>
      <c r="H18" s="80"/>
      <c r="I18" s="82"/>
      <c r="J18" s="81"/>
      <c r="K18" s="82"/>
      <c r="L18" s="82"/>
      <c r="M18" s="85"/>
      <c r="N18" s="81"/>
      <c r="O18" s="81"/>
      <c r="P18" s="81"/>
      <c r="Q18" s="81"/>
    </row>
    <row r="19" spans="1:17">
      <c r="A19" s="18" t="s">
        <v>1642</v>
      </c>
      <c r="B19" s="11"/>
      <c r="C19" s="38"/>
      <c r="D19" s="93"/>
      <c r="E19" s="56" t="s">
        <v>1074</v>
      </c>
      <c r="G19" s="80"/>
      <c r="H19" s="80"/>
      <c r="I19" s="82"/>
      <c r="J19" s="81"/>
      <c r="K19" s="82"/>
      <c r="L19" s="82"/>
      <c r="M19" s="85"/>
      <c r="N19" s="81"/>
      <c r="O19" s="81"/>
      <c r="P19" s="81"/>
      <c r="Q19" s="81"/>
    </row>
    <row r="20" spans="1:17" ht="30">
      <c r="A20" s="127" t="s">
        <v>139</v>
      </c>
      <c r="B20" s="11" t="s">
        <v>142</v>
      </c>
      <c r="C20" s="38" t="s">
        <v>143</v>
      </c>
      <c r="D20" s="307" t="s">
        <v>1629</v>
      </c>
      <c r="E20" s="55" t="s">
        <v>1632</v>
      </c>
      <c r="G20" s="80"/>
      <c r="H20" s="80"/>
      <c r="I20" s="82"/>
      <c r="J20" s="81"/>
      <c r="K20" s="82"/>
      <c r="L20" s="82"/>
      <c r="M20" s="85"/>
      <c r="N20" s="81"/>
      <c r="O20" s="81"/>
      <c r="P20" s="81"/>
      <c r="Q20" s="81"/>
    </row>
    <row r="21" spans="1:17" ht="30">
      <c r="A21" s="30" t="s">
        <v>146</v>
      </c>
      <c r="B21" s="325" t="s">
        <v>149</v>
      </c>
      <c r="C21" s="45" t="s">
        <v>150</v>
      </c>
      <c r="D21" s="381" t="s">
        <v>1629</v>
      </c>
      <c r="E21" s="56" t="s">
        <v>1074</v>
      </c>
      <c r="G21" s="80"/>
      <c r="H21" s="80"/>
      <c r="I21" s="82"/>
      <c r="J21" s="81"/>
      <c r="K21" s="82"/>
      <c r="L21" s="82"/>
      <c r="M21" s="85"/>
      <c r="N21" s="81"/>
      <c r="O21" s="81"/>
      <c r="P21" s="81"/>
      <c r="Q21" s="81"/>
    </row>
    <row r="22" spans="1:17" ht="45">
      <c r="A22" s="30" t="s">
        <v>152</v>
      </c>
      <c r="B22" s="22" t="s">
        <v>155</v>
      </c>
      <c r="C22" s="3" t="s">
        <v>156</v>
      </c>
      <c r="D22" s="307" t="s">
        <v>1629</v>
      </c>
      <c r="E22" s="95" t="s">
        <v>1643</v>
      </c>
      <c r="G22" s="80"/>
      <c r="H22" s="80"/>
      <c r="I22" s="86"/>
      <c r="J22" s="81"/>
      <c r="K22" s="82"/>
      <c r="L22" s="82"/>
      <c r="M22" s="85"/>
      <c r="N22" s="81"/>
      <c r="O22" s="81"/>
      <c r="P22" s="81"/>
      <c r="Q22" s="81"/>
    </row>
    <row r="23" spans="1:17" ht="30">
      <c r="A23" s="17" t="s">
        <v>158</v>
      </c>
      <c r="B23" s="22" t="s">
        <v>161</v>
      </c>
      <c r="C23" s="3" t="s">
        <v>162</v>
      </c>
      <c r="D23" s="307" t="s">
        <v>1629</v>
      </c>
      <c r="E23" s="56" t="s">
        <v>1074</v>
      </c>
      <c r="G23" s="80"/>
      <c r="H23" s="80"/>
      <c r="I23" s="82"/>
      <c r="J23" s="81"/>
      <c r="K23" s="82"/>
      <c r="L23" s="82"/>
      <c r="M23" s="85"/>
      <c r="N23" s="81"/>
      <c r="O23" s="81"/>
      <c r="P23" s="81"/>
      <c r="Q23" s="81"/>
    </row>
    <row r="24" spans="1:17" ht="30">
      <c r="A24" s="30" t="s">
        <v>164</v>
      </c>
      <c r="B24" s="22" t="s">
        <v>1644</v>
      </c>
      <c r="C24" s="3" t="s">
        <v>167</v>
      </c>
      <c r="D24" s="381" t="s">
        <v>1629</v>
      </c>
      <c r="E24" s="56" t="s">
        <v>1074</v>
      </c>
      <c r="G24" s="80"/>
      <c r="H24" s="80"/>
      <c r="I24" s="82"/>
      <c r="J24" s="81"/>
      <c r="K24" s="82"/>
      <c r="L24" s="82"/>
      <c r="M24" s="85"/>
      <c r="N24" s="81"/>
      <c r="O24" s="81"/>
      <c r="P24" s="81"/>
      <c r="Q24" s="81"/>
    </row>
    <row r="25" spans="1:17" ht="30">
      <c r="A25" s="17" t="s">
        <v>169</v>
      </c>
      <c r="B25" s="325" t="s">
        <v>182</v>
      </c>
      <c r="C25" s="45" t="s">
        <v>171</v>
      </c>
      <c r="D25" s="307" t="s">
        <v>1629</v>
      </c>
      <c r="E25" s="56" t="s">
        <v>1074</v>
      </c>
      <c r="G25" s="80"/>
      <c r="H25" s="80"/>
      <c r="I25" s="82"/>
      <c r="J25" s="81"/>
      <c r="K25" s="82"/>
      <c r="L25" s="82"/>
      <c r="M25" s="85"/>
      <c r="N25" s="81"/>
      <c r="O25" s="81"/>
      <c r="P25" s="81"/>
      <c r="Q25" s="81"/>
    </row>
    <row r="26" spans="1:17" ht="45">
      <c r="A26" s="34" t="s">
        <v>173</v>
      </c>
      <c r="B26" s="329" t="s">
        <v>176</v>
      </c>
      <c r="C26" s="91" t="s">
        <v>177</v>
      </c>
      <c r="D26" s="307" t="s">
        <v>1629</v>
      </c>
      <c r="E26" s="95" t="s">
        <v>1643</v>
      </c>
      <c r="G26" s="80"/>
      <c r="H26" s="80"/>
      <c r="I26" s="82"/>
      <c r="J26" s="81"/>
      <c r="K26" s="82"/>
      <c r="L26" s="82"/>
      <c r="M26" s="85"/>
      <c r="N26" s="81"/>
      <c r="O26" s="81"/>
      <c r="P26" s="81"/>
      <c r="Q26" s="81"/>
    </row>
    <row r="27" spans="1:17" ht="30">
      <c r="A27" s="137" t="s">
        <v>179</v>
      </c>
      <c r="B27" s="327" t="s">
        <v>182</v>
      </c>
      <c r="C27" s="146" t="s">
        <v>183</v>
      </c>
      <c r="D27" s="307" t="s">
        <v>1629</v>
      </c>
      <c r="E27" s="56" t="s">
        <v>1074</v>
      </c>
      <c r="G27" s="80"/>
      <c r="H27" s="80"/>
      <c r="I27" s="82"/>
      <c r="J27" s="81"/>
      <c r="K27" s="82"/>
      <c r="L27" s="82"/>
      <c r="M27" s="85"/>
      <c r="N27" s="81"/>
      <c r="O27" s="81"/>
      <c r="P27" s="81"/>
      <c r="Q27" s="81"/>
    </row>
    <row r="28" spans="1:17" ht="46.5" customHeight="1">
      <c r="A28" s="137" t="s">
        <v>185</v>
      </c>
      <c r="B28" s="325" t="s">
        <v>188</v>
      </c>
      <c r="C28" s="45" t="s">
        <v>189</v>
      </c>
      <c r="D28" s="307" t="s">
        <v>1629</v>
      </c>
      <c r="E28" s="56" t="s">
        <v>1074</v>
      </c>
      <c r="G28" s="80"/>
      <c r="H28" s="80"/>
      <c r="I28" s="82"/>
      <c r="J28" s="81"/>
      <c r="K28" s="82"/>
      <c r="L28" s="82"/>
      <c r="M28" s="85"/>
      <c r="N28" s="81"/>
      <c r="O28" s="81"/>
      <c r="P28" s="81"/>
      <c r="Q28" s="81"/>
    </row>
    <row r="29" spans="1:17" ht="46.5" customHeight="1">
      <c r="A29" s="30" t="s">
        <v>1645</v>
      </c>
      <c r="B29" s="23" t="s">
        <v>194</v>
      </c>
      <c r="C29" s="3" t="s">
        <v>195</v>
      </c>
      <c r="D29" s="381" t="s">
        <v>1629</v>
      </c>
      <c r="E29" s="56" t="s">
        <v>1074</v>
      </c>
      <c r="G29" s="80"/>
      <c r="H29" s="80"/>
      <c r="I29" s="82"/>
      <c r="J29" s="81"/>
      <c r="K29" s="82"/>
      <c r="L29" s="82"/>
      <c r="M29" s="85"/>
      <c r="N29" s="81"/>
      <c r="O29" s="81"/>
      <c r="P29" s="81"/>
      <c r="Q29" s="81"/>
    </row>
    <row r="30" spans="1:17" ht="30">
      <c r="A30" s="75" t="s">
        <v>196</v>
      </c>
      <c r="B30" s="22" t="s">
        <v>199</v>
      </c>
      <c r="C30" s="3" t="s">
        <v>200</v>
      </c>
      <c r="D30" s="93" t="s">
        <v>1630</v>
      </c>
      <c r="E30" s="56" t="s">
        <v>1074</v>
      </c>
      <c r="G30" s="80"/>
      <c r="H30" s="80"/>
      <c r="I30" s="82"/>
      <c r="J30" s="82"/>
      <c r="K30" s="82"/>
      <c r="L30" s="82"/>
      <c r="M30" s="85"/>
      <c r="N30" s="81"/>
      <c r="O30" s="81"/>
      <c r="P30" s="81"/>
      <c r="Q30" s="81"/>
    </row>
    <row r="31" spans="1:17" ht="30">
      <c r="A31" s="30" t="s">
        <v>203</v>
      </c>
      <c r="B31" s="325" t="s">
        <v>206</v>
      </c>
      <c r="C31" s="45" t="s">
        <v>207</v>
      </c>
      <c r="D31" s="307" t="s">
        <v>1629</v>
      </c>
      <c r="E31" s="56" t="s">
        <v>1074</v>
      </c>
      <c r="G31" s="80"/>
      <c r="H31" s="80"/>
      <c r="I31" s="82"/>
      <c r="J31" s="81"/>
      <c r="K31" s="82"/>
      <c r="L31" s="82"/>
      <c r="M31" s="85"/>
      <c r="N31" s="81"/>
      <c r="O31" s="81"/>
      <c r="P31" s="81"/>
      <c r="Q31" s="81"/>
    </row>
    <row r="32" spans="1:17" ht="30">
      <c r="A32" s="30" t="s">
        <v>208</v>
      </c>
      <c r="B32" s="22" t="s">
        <v>211</v>
      </c>
      <c r="C32" s="3" t="s">
        <v>212</v>
      </c>
      <c r="D32" s="307" t="s">
        <v>1629</v>
      </c>
      <c r="E32" s="56" t="s">
        <v>1074</v>
      </c>
      <c r="G32" s="80"/>
      <c r="H32" s="80"/>
      <c r="I32" s="82"/>
      <c r="J32" s="81"/>
      <c r="K32" s="82"/>
      <c r="L32" s="82"/>
      <c r="M32" s="85"/>
      <c r="N32" s="81"/>
      <c r="O32" s="81"/>
      <c r="P32" s="81"/>
      <c r="Q32" s="81"/>
    </row>
    <row r="33" spans="1:17" ht="30">
      <c r="A33" s="75" t="s">
        <v>1646</v>
      </c>
      <c r="B33" s="22" t="s">
        <v>221</v>
      </c>
      <c r="C33" s="3" t="s">
        <v>222</v>
      </c>
      <c r="D33" s="93" t="s">
        <v>1630</v>
      </c>
      <c r="E33" s="56" t="s">
        <v>1074</v>
      </c>
      <c r="G33" s="80"/>
      <c r="H33" s="80"/>
      <c r="I33" s="82"/>
      <c r="J33" s="81"/>
      <c r="K33" s="82"/>
      <c r="L33" s="82"/>
      <c r="M33" s="85"/>
      <c r="N33" s="81"/>
      <c r="O33" s="81"/>
      <c r="P33" s="81"/>
      <c r="Q33" s="81"/>
    </row>
    <row r="34" spans="1:17" ht="30">
      <c r="A34" s="30" t="s">
        <v>1647</v>
      </c>
      <c r="B34" s="22" t="s">
        <v>1648</v>
      </c>
      <c r="C34" s="3" t="s">
        <v>228</v>
      </c>
      <c r="D34" s="381" t="s">
        <v>1629</v>
      </c>
      <c r="E34" s="56" t="s">
        <v>1074</v>
      </c>
      <c r="G34" s="80"/>
      <c r="H34" s="80"/>
      <c r="I34" s="82"/>
      <c r="J34" s="81"/>
      <c r="K34" s="82"/>
      <c r="L34" s="82"/>
      <c r="M34" s="85"/>
      <c r="N34" s="81"/>
      <c r="O34" s="81"/>
      <c r="P34" s="81"/>
      <c r="Q34" s="81"/>
    </row>
    <row r="35" spans="1:17" ht="30">
      <c r="A35" s="34" t="s">
        <v>230</v>
      </c>
      <c r="B35" s="307" t="s">
        <v>233</v>
      </c>
      <c r="C35" s="3" t="s">
        <v>234</v>
      </c>
      <c r="D35" s="307" t="s">
        <v>1629</v>
      </c>
      <c r="E35" s="55" t="s">
        <v>1632</v>
      </c>
      <c r="G35" s="80"/>
      <c r="H35" s="80"/>
      <c r="I35" s="82"/>
      <c r="J35" s="81"/>
      <c r="K35" s="82"/>
      <c r="L35" s="82"/>
      <c r="M35" s="85"/>
      <c r="N35" s="81"/>
      <c r="O35" s="81"/>
      <c r="P35" s="81"/>
      <c r="Q35" s="81"/>
    </row>
    <row r="36" spans="1:17" ht="45">
      <c r="A36" s="17" t="s">
        <v>1649</v>
      </c>
      <c r="B36" s="307" t="s">
        <v>244</v>
      </c>
      <c r="C36" s="3" t="s">
        <v>240</v>
      </c>
      <c r="D36" s="307" t="s">
        <v>1629</v>
      </c>
      <c r="E36" s="55" t="s">
        <v>1650</v>
      </c>
      <c r="G36" s="80"/>
      <c r="H36" s="80"/>
      <c r="I36" s="82"/>
      <c r="J36" s="81"/>
      <c r="K36" s="82"/>
      <c r="L36" s="82"/>
      <c r="M36" s="85"/>
      <c r="N36" s="81"/>
      <c r="O36" s="81"/>
      <c r="P36" s="81"/>
      <c r="Q36" s="81"/>
    </row>
    <row r="37" spans="1:17" ht="45">
      <c r="A37" s="17" t="s">
        <v>1651</v>
      </c>
      <c r="B37" s="307" t="s">
        <v>1652</v>
      </c>
      <c r="C37" s="3" t="s">
        <v>1514</v>
      </c>
      <c r="D37" s="307" t="s">
        <v>1629</v>
      </c>
      <c r="E37" s="55" t="s">
        <v>1650</v>
      </c>
      <c r="G37" s="80"/>
      <c r="H37" s="80"/>
      <c r="I37" s="82"/>
      <c r="J37" s="81"/>
      <c r="K37" s="82"/>
      <c r="L37" s="82"/>
      <c r="M37" s="85"/>
      <c r="N37" s="81"/>
      <c r="O37" s="81"/>
      <c r="P37" s="81"/>
      <c r="Q37" s="81"/>
    </row>
    <row r="38" spans="1:17" ht="45">
      <c r="A38" s="17" t="s">
        <v>1653</v>
      </c>
      <c r="B38" s="307" t="s">
        <v>1652</v>
      </c>
      <c r="C38" s="3" t="s">
        <v>250</v>
      </c>
      <c r="D38" s="307" t="s">
        <v>1629</v>
      </c>
      <c r="E38" s="55" t="s">
        <v>1650</v>
      </c>
      <c r="G38" s="80"/>
      <c r="H38" s="80"/>
      <c r="I38" s="82"/>
      <c r="J38" s="87"/>
      <c r="K38" s="88"/>
      <c r="L38" s="82"/>
      <c r="M38" s="85"/>
      <c r="N38" s="81"/>
      <c r="O38" s="81"/>
      <c r="P38" s="81"/>
      <c r="Q38" s="81"/>
    </row>
    <row r="39" spans="1:17" ht="30">
      <c r="A39" s="30" t="s">
        <v>253</v>
      </c>
      <c r="B39" s="22" t="s">
        <v>256</v>
      </c>
      <c r="C39" s="3" t="s">
        <v>257</v>
      </c>
      <c r="D39" s="381" t="s">
        <v>1629</v>
      </c>
      <c r="E39" s="56" t="s">
        <v>1074</v>
      </c>
      <c r="G39" s="80"/>
      <c r="H39" s="80"/>
      <c r="I39" s="82"/>
      <c r="J39" s="81"/>
      <c r="K39" s="82"/>
      <c r="L39" s="82"/>
      <c r="M39" s="85"/>
      <c r="N39" s="81"/>
      <c r="O39" s="81"/>
      <c r="P39" s="81"/>
      <c r="Q39" s="81"/>
    </row>
    <row r="40" spans="1:17" ht="30">
      <c r="A40" s="30" t="s">
        <v>259</v>
      </c>
      <c r="B40" s="325" t="s">
        <v>262</v>
      </c>
      <c r="C40" s="45" t="s">
        <v>263</v>
      </c>
      <c r="D40" s="307" t="s">
        <v>1629</v>
      </c>
      <c r="E40" s="56" t="s">
        <v>1074</v>
      </c>
      <c r="G40" s="80"/>
      <c r="H40" s="80"/>
      <c r="I40" s="82"/>
      <c r="J40" s="81"/>
      <c r="K40" s="82"/>
      <c r="L40" s="82"/>
      <c r="M40" s="85"/>
      <c r="N40" s="81"/>
      <c r="O40" s="81"/>
      <c r="P40" s="81"/>
      <c r="Q40" s="81"/>
    </row>
    <row r="41" spans="1:17" ht="30">
      <c r="A41" s="30" t="s">
        <v>264</v>
      </c>
      <c r="B41" s="22" t="s">
        <v>1654</v>
      </c>
      <c r="C41" s="3" t="s">
        <v>268</v>
      </c>
      <c r="D41" s="307" t="s">
        <v>1629</v>
      </c>
      <c r="E41" s="56" t="s">
        <v>1074</v>
      </c>
      <c r="G41" s="80"/>
      <c r="H41" s="80"/>
      <c r="I41" s="82"/>
      <c r="J41" s="81"/>
      <c r="K41" s="82"/>
      <c r="L41" s="82"/>
      <c r="M41" s="85"/>
      <c r="N41" s="81"/>
      <c r="O41" s="81"/>
      <c r="P41" s="81"/>
      <c r="Q41" s="81"/>
    </row>
    <row r="42" spans="1:17" ht="45">
      <c r="A42" s="53" t="s">
        <v>270</v>
      </c>
      <c r="B42" s="22" t="s">
        <v>273</v>
      </c>
      <c r="C42" s="3" t="s">
        <v>274</v>
      </c>
      <c r="D42" s="303" t="s">
        <v>1630</v>
      </c>
      <c r="E42" s="95" t="s">
        <v>1643</v>
      </c>
      <c r="G42" s="80"/>
      <c r="H42" s="80"/>
      <c r="I42" s="82"/>
      <c r="J42" s="81"/>
      <c r="K42" s="82"/>
      <c r="L42" s="82"/>
      <c r="M42" s="85"/>
      <c r="N42" s="81"/>
      <c r="O42" s="81"/>
      <c r="P42" s="81"/>
      <c r="Q42" s="81"/>
    </row>
    <row r="43" spans="1:17" ht="45">
      <c r="A43" s="9" t="s">
        <v>277</v>
      </c>
      <c r="B43" s="22" t="s">
        <v>273</v>
      </c>
      <c r="C43" s="3" t="s">
        <v>278</v>
      </c>
      <c r="D43" s="93" t="s">
        <v>1630</v>
      </c>
      <c r="E43" s="95" t="s">
        <v>1643</v>
      </c>
      <c r="G43" s="80"/>
      <c r="H43" s="80"/>
      <c r="I43" s="82"/>
      <c r="J43" s="81"/>
      <c r="K43" s="82"/>
      <c r="L43" s="82"/>
      <c r="M43" s="85"/>
      <c r="N43" s="81"/>
      <c r="O43" s="81"/>
      <c r="P43" s="81"/>
      <c r="Q43" s="81"/>
    </row>
    <row r="44" spans="1:17" ht="30">
      <c r="A44" s="9" t="s">
        <v>279</v>
      </c>
      <c r="B44" s="22" t="s">
        <v>273</v>
      </c>
      <c r="C44" s="47" t="s">
        <v>280</v>
      </c>
      <c r="D44" s="93" t="s">
        <v>1630</v>
      </c>
      <c r="E44" s="56" t="s">
        <v>1074</v>
      </c>
      <c r="G44" s="80"/>
      <c r="H44" s="80"/>
      <c r="I44" s="82"/>
      <c r="J44" s="81"/>
      <c r="K44" s="82"/>
      <c r="L44" s="82"/>
      <c r="M44" s="85"/>
      <c r="N44" s="81"/>
      <c r="O44" s="81"/>
      <c r="P44" s="81"/>
      <c r="Q44" s="81"/>
    </row>
    <row r="45" spans="1:17" ht="30">
      <c r="A45" s="30" t="s">
        <v>283</v>
      </c>
      <c r="B45" s="22" t="s">
        <v>286</v>
      </c>
      <c r="C45" s="3" t="s">
        <v>287</v>
      </c>
      <c r="D45" s="307" t="s">
        <v>1629</v>
      </c>
      <c r="E45" s="56" t="s">
        <v>1074</v>
      </c>
      <c r="G45" s="80"/>
      <c r="H45" s="80"/>
      <c r="I45" s="82"/>
      <c r="J45" s="81"/>
      <c r="K45" s="82"/>
      <c r="L45" s="82"/>
      <c r="M45" s="85"/>
      <c r="N45" s="81"/>
      <c r="O45" s="81"/>
      <c r="P45" s="81"/>
      <c r="Q45" s="81"/>
    </row>
    <row r="46" spans="1:17" ht="30">
      <c r="A46" s="30" t="s">
        <v>289</v>
      </c>
      <c r="B46" s="325" t="s">
        <v>292</v>
      </c>
      <c r="C46" s="45" t="s">
        <v>293</v>
      </c>
      <c r="D46" s="307" t="s">
        <v>1629</v>
      </c>
      <c r="E46" s="56" t="s">
        <v>1074</v>
      </c>
      <c r="G46" s="80"/>
      <c r="H46" s="80"/>
      <c r="I46" s="81"/>
      <c r="J46" s="81"/>
      <c r="K46" s="82"/>
      <c r="L46" s="82"/>
      <c r="M46" s="85"/>
      <c r="N46" s="81"/>
      <c r="O46" s="81"/>
      <c r="P46" s="81"/>
      <c r="Q46" s="81"/>
    </row>
    <row r="47" spans="1:17" ht="30">
      <c r="A47" s="30" t="s">
        <v>295</v>
      </c>
      <c r="B47" s="22" t="s">
        <v>298</v>
      </c>
      <c r="C47" s="3" t="s">
        <v>299</v>
      </c>
      <c r="D47" s="307" t="s">
        <v>1629</v>
      </c>
      <c r="E47" s="56" t="s">
        <v>1074</v>
      </c>
      <c r="G47" s="80"/>
      <c r="H47" s="80"/>
      <c r="I47" s="82"/>
      <c r="J47" s="81"/>
      <c r="K47" s="82"/>
      <c r="L47" s="82"/>
      <c r="M47" s="85"/>
      <c r="N47" s="81"/>
      <c r="O47" s="81"/>
      <c r="P47" s="81"/>
      <c r="Q47" s="81"/>
    </row>
    <row r="48" spans="1:17" ht="30">
      <c r="A48" s="161" t="s">
        <v>288</v>
      </c>
      <c r="B48" s="307" t="s">
        <v>1655</v>
      </c>
      <c r="C48" s="3" t="s">
        <v>1656</v>
      </c>
      <c r="D48" s="307" t="s">
        <v>1629</v>
      </c>
      <c r="E48" s="163" t="s">
        <v>1650</v>
      </c>
      <c r="G48" s="80"/>
      <c r="H48" s="80"/>
      <c r="I48" s="82"/>
      <c r="J48" s="81"/>
      <c r="K48" s="82"/>
      <c r="L48" s="82"/>
      <c r="M48" s="85"/>
      <c r="N48" s="81"/>
      <c r="O48" s="81"/>
      <c r="P48" s="81"/>
      <c r="Q48" s="81"/>
    </row>
    <row r="49" spans="1:17" ht="30">
      <c r="A49" s="30" t="s">
        <v>1657</v>
      </c>
      <c r="B49" s="307" t="s">
        <v>216</v>
      </c>
      <c r="C49" s="48" t="s">
        <v>1658</v>
      </c>
      <c r="D49" s="307" t="s">
        <v>1659</v>
      </c>
      <c r="E49" s="55" t="s">
        <v>1632</v>
      </c>
      <c r="G49" s="80"/>
      <c r="H49" s="80"/>
      <c r="I49" s="86"/>
      <c r="J49" s="81"/>
      <c r="K49" s="82"/>
      <c r="L49" s="82"/>
      <c r="M49" s="85"/>
      <c r="N49" s="81"/>
      <c r="O49" s="81"/>
      <c r="P49" s="81"/>
      <c r="Q49" s="81"/>
    </row>
    <row r="50" spans="1:17" ht="30">
      <c r="A50" s="30" t="s">
        <v>312</v>
      </c>
      <c r="B50" s="325" t="s">
        <v>315</v>
      </c>
      <c r="C50" s="376" t="s">
        <v>316</v>
      </c>
      <c r="D50" s="307" t="s">
        <v>1629</v>
      </c>
      <c r="E50" s="56" t="s">
        <v>1074</v>
      </c>
      <c r="G50" s="80"/>
      <c r="H50" s="80"/>
      <c r="I50" s="82"/>
      <c r="J50" s="81"/>
      <c r="K50" s="82"/>
      <c r="L50" s="82"/>
      <c r="M50" s="89"/>
      <c r="N50" s="81"/>
      <c r="O50" s="81"/>
      <c r="P50" s="81"/>
      <c r="Q50" s="81"/>
    </row>
    <row r="51" spans="1:17" ht="30">
      <c r="A51" s="30" t="s">
        <v>318</v>
      </c>
      <c r="B51" s="22" t="s">
        <v>321</v>
      </c>
      <c r="C51" s="3" t="s">
        <v>322</v>
      </c>
      <c r="D51" s="307" t="s">
        <v>1629</v>
      </c>
      <c r="E51" s="56" t="s">
        <v>1074</v>
      </c>
      <c r="G51" s="80"/>
      <c r="H51" s="80"/>
      <c r="I51" s="82"/>
      <c r="J51" s="81"/>
      <c r="K51" s="82"/>
      <c r="L51" s="82"/>
      <c r="M51" s="85"/>
      <c r="N51" s="81"/>
      <c r="O51" s="81"/>
      <c r="P51" s="81"/>
      <c r="Q51" s="81"/>
    </row>
    <row r="52" spans="1:17" ht="30">
      <c r="A52" s="30" t="s">
        <v>325</v>
      </c>
      <c r="B52" s="22" t="s">
        <v>328</v>
      </c>
      <c r="C52" s="3" t="s">
        <v>329</v>
      </c>
      <c r="D52" s="307" t="s">
        <v>1629</v>
      </c>
      <c r="E52" s="56" t="s">
        <v>1074</v>
      </c>
      <c r="G52" s="80"/>
      <c r="H52" s="80"/>
      <c r="I52" s="82"/>
      <c r="J52" s="81"/>
      <c r="K52" s="82"/>
      <c r="L52" s="82"/>
      <c r="M52" s="85"/>
      <c r="N52" s="81"/>
      <c r="O52" s="81"/>
      <c r="P52" s="81"/>
      <c r="Q52" s="81"/>
    </row>
    <row r="53" spans="1:17" ht="30">
      <c r="A53" s="9" t="s">
        <v>1660</v>
      </c>
      <c r="B53" s="22" t="s">
        <v>333</v>
      </c>
      <c r="C53" s="3" t="s">
        <v>334</v>
      </c>
      <c r="D53" s="93" t="s">
        <v>1630</v>
      </c>
      <c r="E53" s="56" t="s">
        <v>1074</v>
      </c>
      <c r="G53" s="80"/>
      <c r="H53" s="80"/>
      <c r="I53" s="82"/>
      <c r="J53" s="81"/>
      <c r="K53" s="82"/>
      <c r="L53" s="82"/>
      <c r="M53" s="85"/>
      <c r="N53" s="81"/>
      <c r="O53" s="81"/>
      <c r="P53" s="81"/>
      <c r="Q53" s="81"/>
    </row>
    <row r="54" spans="1:17" ht="30">
      <c r="A54" s="30" t="s">
        <v>336</v>
      </c>
      <c r="B54" s="22" t="s">
        <v>339</v>
      </c>
      <c r="C54" s="3" t="s">
        <v>340</v>
      </c>
      <c r="D54" s="307" t="s">
        <v>1659</v>
      </c>
      <c r="E54" s="56" t="s">
        <v>1074</v>
      </c>
      <c r="G54" s="80"/>
      <c r="H54" s="80"/>
      <c r="I54" s="82"/>
      <c r="J54" s="81"/>
      <c r="K54" s="82"/>
      <c r="L54" s="82"/>
      <c r="M54" s="85"/>
      <c r="N54" s="81"/>
      <c r="O54" s="81"/>
      <c r="P54" s="81"/>
      <c r="Q54" s="81"/>
    </row>
    <row r="55" spans="1:17" ht="30">
      <c r="A55" s="30" t="s">
        <v>342</v>
      </c>
      <c r="B55" s="325" t="s">
        <v>345</v>
      </c>
      <c r="C55" s="45" t="s">
        <v>346</v>
      </c>
      <c r="D55" s="307" t="s">
        <v>1629</v>
      </c>
      <c r="E55" s="56" t="s">
        <v>1074</v>
      </c>
      <c r="G55" s="80"/>
      <c r="H55" s="80"/>
      <c r="I55" s="82"/>
      <c r="J55" s="87"/>
      <c r="K55" s="88"/>
      <c r="L55" s="82"/>
      <c r="M55" s="85"/>
      <c r="N55" s="81"/>
      <c r="O55" s="81"/>
      <c r="P55" s="81"/>
      <c r="Q55" s="81"/>
    </row>
    <row r="56" spans="1:17" ht="30">
      <c r="A56" s="75" t="s">
        <v>1661</v>
      </c>
      <c r="B56" s="11" t="s">
        <v>351</v>
      </c>
      <c r="C56" s="38" t="s">
        <v>352</v>
      </c>
      <c r="D56" s="93" t="s">
        <v>1630</v>
      </c>
      <c r="E56" s="56" t="s">
        <v>1074</v>
      </c>
      <c r="G56" s="80"/>
      <c r="H56" s="80"/>
      <c r="I56" s="82"/>
      <c r="J56" s="81"/>
      <c r="K56" s="82"/>
      <c r="L56" s="82"/>
      <c r="M56" s="85"/>
      <c r="N56" s="81"/>
      <c r="O56" s="81"/>
      <c r="P56" s="81"/>
      <c r="Q56" s="81"/>
    </row>
    <row r="57" spans="1:17" ht="30">
      <c r="A57" s="30" t="s">
        <v>354</v>
      </c>
      <c r="B57" s="22" t="s">
        <v>357</v>
      </c>
      <c r="C57" s="3" t="s">
        <v>358</v>
      </c>
      <c r="D57" s="307" t="s">
        <v>1629</v>
      </c>
      <c r="E57" s="56" t="s">
        <v>1074</v>
      </c>
      <c r="G57" s="80"/>
      <c r="H57" s="80"/>
      <c r="I57" s="82"/>
      <c r="J57" s="81"/>
      <c r="K57" s="82"/>
      <c r="L57" s="82"/>
      <c r="M57" s="85"/>
      <c r="N57" s="81"/>
      <c r="O57" s="81"/>
      <c r="P57" s="81"/>
      <c r="Q57" s="81"/>
    </row>
    <row r="58" spans="1:17" ht="30">
      <c r="A58" s="30" t="s">
        <v>361</v>
      </c>
      <c r="B58" s="8" t="s">
        <v>364</v>
      </c>
      <c r="C58" s="48" t="s">
        <v>1658</v>
      </c>
      <c r="D58" s="307" t="s">
        <v>1659</v>
      </c>
      <c r="E58" s="56" t="s">
        <v>1074</v>
      </c>
      <c r="G58" s="80"/>
      <c r="H58" s="80"/>
      <c r="I58" s="82"/>
      <c r="J58" s="81"/>
      <c r="K58" s="82"/>
      <c r="L58" s="82"/>
      <c r="M58" s="85"/>
      <c r="N58" s="81"/>
      <c r="O58" s="81"/>
      <c r="P58" s="81"/>
      <c r="Q58" s="81"/>
    </row>
    <row r="59" spans="1:17" ht="30">
      <c r="A59" s="18" t="s">
        <v>366</v>
      </c>
      <c r="B59" s="11" t="s">
        <v>369</v>
      </c>
      <c r="C59" s="38" t="s">
        <v>370</v>
      </c>
      <c r="D59" s="307" t="s">
        <v>1629</v>
      </c>
      <c r="E59" s="55" t="s">
        <v>1632</v>
      </c>
      <c r="G59" s="80"/>
      <c r="H59" s="80"/>
      <c r="I59" s="82"/>
      <c r="J59" s="81"/>
      <c r="K59" s="82"/>
      <c r="L59" s="82"/>
      <c r="M59" s="85"/>
      <c r="N59" s="81"/>
      <c r="O59" s="81"/>
      <c r="P59" s="81"/>
      <c r="Q59" s="81"/>
    </row>
    <row r="60" spans="1:17" ht="30">
      <c r="A60" s="30" t="s">
        <v>373</v>
      </c>
      <c r="B60" s="22" t="s">
        <v>376</v>
      </c>
      <c r="C60" s="3" t="s">
        <v>377</v>
      </c>
      <c r="D60" s="307" t="s">
        <v>1629</v>
      </c>
      <c r="E60" s="56" t="s">
        <v>1074</v>
      </c>
      <c r="G60" s="80"/>
      <c r="H60" s="80"/>
      <c r="I60" s="82"/>
      <c r="J60" s="81"/>
      <c r="K60" s="82"/>
      <c r="L60" s="82"/>
      <c r="M60" s="85"/>
      <c r="N60" s="81"/>
      <c r="O60" s="81"/>
      <c r="P60" s="81"/>
      <c r="Q60" s="81"/>
    </row>
    <row r="61" spans="1:17" ht="30">
      <c r="A61" s="75" t="s">
        <v>379</v>
      </c>
      <c r="B61" s="22" t="s">
        <v>382</v>
      </c>
      <c r="C61" s="3" t="s">
        <v>383</v>
      </c>
      <c r="D61" s="93" t="s">
        <v>1630</v>
      </c>
      <c r="E61" s="56" t="s">
        <v>1074</v>
      </c>
      <c r="G61" s="80"/>
      <c r="H61" s="80"/>
      <c r="I61" s="82"/>
      <c r="J61" s="81"/>
      <c r="K61" s="82"/>
      <c r="L61" s="82"/>
      <c r="M61" s="85"/>
      <c r="N61" s="81"/>
      <c r="O61" s="81"/>
      <c r="P61" s="81"/>
      <c r="Q61" s="81"/>
    </row>
    <row r="62" spans="1:17" ht="30">
      <c r="A62" s="30" t="s">
        <v>385</v>
      </c>
      <c r="B62" s="325" t="s">
        <v>388</v>
      </c>
      <c r="C62" s="45" t="s">
        <v>389</v>
      </c>
      <c r="D62" s="307" t="s">
        <v>1629</v>
      </c>
      <c r="E62" s="56" t="s">
        <v>1074</v>
      </c>
      <c r="G62" s="80"/>
      <c r="H62" s="80"/>
      <c r="I62" s="82"/>
      <c r="J62" s="81"/>
      <c r="K62" s="82"/>
      <c r="L62" s="82"/>
      <c r="M62" s="85"/>
      <c r="N62" s="81"/>
      <c r="O62" s="81"/>
      <c r="P62" s="81"/>
      <c r="Q62" s="81"/>
    </row>
    <row r="63" spans="1:17" ht="30">
      <c r="A63" s="30" t="s">
        <v>390</v>
      </c>
      <c r="B63" s="328" t="s">
        <v>393</v>
      </c>
      <c r="C63" s="48" t="s">
        <v>1658</v>
      </c>
      <c r="D63" s="307" t="s">
        <v>1659</v>
      </c>
      <c r="E63" s="56" t="s">
        <v>1074</v>
      </c>
      <c r="G63" s="80"/>
      <c r="H63" s="80"/>
      <c r="I63" s="82"/>
      <c r="J63" s="81"/>
      <c r="K63" s="82"/>
      <c r="L63" s="82"/>
      <c r="M63" s="85"/>
      <c r="N63" s="81"/>
      <c r="O63" s="81"/>
      <c r="P63" s="81"/>
      <c r="Q63" s="81"/>
    </row>
    <row r="64" spans="1:17" ht="30">
      <c r="A64" s="64" t="s">
        <v>395</v>
      </c>
      <c r="B64" s="138" t="s">
        <v>398</v>
      </c>
      <c r="C64" s="144" t="s">
        <v>399</v>
      </c>
      <c r="D64" s="93" t="s">
        <v>1629</v>
      </c>
      <c r="E64" s="56" t="s">
        <v>1074</v>
      </c>
      <c r="G64" s="80"/>
      <c r="H64" s="80"/>
      <c r="I64" s="82"/>
      <c r="J64" s="81"/>
      <c r="K64" s="82"/>
      <c r="L64" s="82"/>
      <c r="M64" s="85"/>
      <c r="N64" s="81"/>
      <c r="O64" s="81"/>
      <c r="P64" s="81"/>
      <c r="Q64" s="81"/>
    </row>
    <row r="65" spans="1:17" ht="30">
      <c r="A65" s="30" t="s">
        <v>400</v>
      </c>
      <c r="B65" s="22" t="s">
        <v>403</v>
      </c>
      <c r="C65" s="3" t="s">
        <v>404</v>
      </c>
      <c r="D65" s="307" t="s">
        <v>1629</v>
      </c>
      <c r="E65" s="56" t="s">
        <v>1074</v>
      </c>
      <c r="G65" s="80"/>
      <c r="H65" s="80"/>
      <c r="I65" s="82"/>
      <c r="J65" s="82"/>
      <c r="K65" s="82"/>
      <c r="L65" s="82"/>
      <c r="M65" s="85"/>
      <c r="N65" s="81"/>
      <c r="O65" s="81"/>
      <c r="P65" s="81"/>
      <c r="Q65" s="81"/>
    </row>
    <row r="66" spans="1:17" ht="30">
      <c r="A66" s="397" t="s">
        <v>411</v>
      </c>
      <c r="B66" s="8" t="s">
        <v>414</v>
      </c>
      <c r="C66" s="47" t="s">
        <v>415</v>
      </c>
      <c r="D66" s="93" t="s">
        <v>1630</v>
      </c>
      <c r="E66" s="56" t="s">
        <v>1074</v>
      </c>
      <c r="G66" s="80"/>
      <c r="H66" s="80"/>
      <c r="I66" s="82"/>
      <c r="J66" s="90"/>
      <c r="K66" s="82"/>
      <c r="L66" s="82"/>
      <c r="M66" s="85"/>
      <c r="N66" s="81"/>
      <c r="O66" s="81"/>
      <c r="P66" s="81"/>
      <c r="Q66" s="81"/>
    </row>
    <row r="67" spans="1:17" ht="30">
      <c r="A67" s="79" t="s">
        <v>1662</v>
      </c>
      <c r="B67" s="11" t="s">
        <v>422</v>
      </c>
      <c r="C67" s="38" t="s">
        <v>423</v>
      </c>
      <c r="D67" s="93" t="s">
        <v>1630</v>
      </c>
      <c r="E67" s="56" t="s">
        <v>1074</v>
      </c>
      <c r="G67" s="80"/>
      <c r="H67" s="80"/>
      <c r="I67" s="82"/>
      <c r="J67" s="81"/>
      <c r="K67" s="82"/>
      <c r="L67" s="82"/>
      <c r="M67" s="89"/>
      <c r="N67" s="81"/>
      <c r="O67" s="81"/>
      <c r="P67" s="81"/>
      <c r="Q67" s="81"/>
    </row>
    <row r="68" spans="1:17" ht="30">
      <c r="A68" s="21" t="s">
        <v>426</v>
      </c>
      <c r="B68" s="325" t="s">
        <v>429</v>
      </c>
      <c r="C68" s="45" t="s">
        <v>1663</v>
      </c>
      <c r="D68" s="307" t="s">
        <v>1629</v>
      </c>
      <c r="E68" s="56" t="s">
        <v>1074</v>
      </c>
      <c r="G68" s="80"/>
      <c r="H68" s="80"/>
      <c r="I68" s="82"/>
      <c r="J68" s="81"/>
      <c r="K68" s="82"/>
      <c r="L68" s="82"/>
      <c r="M68" s="85"/>
      <c r="N68" s="81"/>
      <c r="O68" s="81"/>
      <c r="P68" s="81"/>
      <c r="Q68" s="81"/>
    </row>
    <row r="69" spans="1:17" ht="42" customHeight="1">
      <c r="A69" s="30" t="s">
        <v>432</v>
      </c>
      <c r="B69" s="22" t="s">
        <v>435</v>
      </c>
      <c r="C69" s="46" t="s">
        <v>436</v>
      </c>
      <c r="D69" s="307" t="s">
        <v>1629</v>
      </c>
      <c r="E69" s="56" t="s">
        <v>1074</v>
      </c>
      <c r="G69" s="80"/>
      <c r="H69" s="80"/>
      <c r="I69" s="82"/>
      <c r="J69" s="81"/>
      <c r="K69" s="82"/>
      <c r="L69" s="82"/>
      <c r="M69" s="85"/>
      <c r="N69" s="81"/>
      <c r="O69" s="81"/>
      <c r="P69" s="81"/>
      <c r="Q69" s="81"/>
    </row>
    <row r="70" spans="1:17" ht="30">
      <c r="A70" s="21" t="s">
        <v>439</v>
      </c>
      <c r="B70" s="22" t="s">
        <v>442</v>
      </c>
      <c r="C70" s="3" t="s">
        <v>443</v>
      </c>
      <c r="D70" s="307" t="s">
        <v>1629</v>
      </c>
      <c r="E70" s="56" t="s">
        <v>1074</v>
      </c>
      <c r="G70" s="80"/>
      <c r="H70" s="80"/>
      <c r="I70" s="82"/>
      <c r="J70" s="81"/>
      <c r="K70" s="82"/>
      <c r="L70" s="82"/>
      <c r="M70" s="85"/>
      <c r="N70" s="81"/>
      <c r="O70" s="81"/>
      <c r="P70" s="81"/>
      <c r="Q70" s="81"/>
    </row>
    <row r="71" spans="1:17" ht="30">
      <c r="A71" s="21" t="s">
        <v>445</v>
      </c>
      <c r="B71" s="22" t="s">
        <v>448</v>
      </c>
      <c r="C71" s="3" t="s">
        <v>449</v>
      </c>
      <c r="D71" s="307" t="s">
        <v>1629</v>
      </c>
      <c r="E71" s="56" t="s">
        <v>1074</v>
      </c>
      <c r="G71" s="80"/>
      <c r="H71" s="80"/>
      <c r="I71" s="82"/>
      <c r="J71" s="81"/>
      <c r="K71" s="82"/>
      <c r="L71" s="82"/>
      <c r="M71" s="85"/>
      <c r="N71" s="81"/>
      <c r="O71" s="81"/>
      <c r="P71" s="81"/>
      <c r="Q71" s="81"/>
    </row>
    <row r="72" spans="1:17" ht="30">
      <c r="A72" s="75" t="s">
        <v>451</v>
      </c>
      <c r="B72" s="8" t="s">
        <v>454</v>
      </c>
      <c r="C72" s="47" t="s">
        <v>455</v>
      </c>
      <c r="D72" s="93" t="s">
        <v>1630</v>
      </c>
      <c r="E72" s="56" t="s">
        <v>1074</v>
      </c>
      <c r="G72" s="80"/>
      <c r="H72" s="80"/>
      <c r="I72" s="82"/>
      <c r="J72" s="81"/>
      <c r="K72" s="82"/>
      <c r="L72" s="82"/>
      <c r="M72" s="85"/>
      <c r="N72" s="81"/>
      <c r="O72" s="81"/>
      <c r="P72" s="81"/>
      <c r="Q72" s="81"/>
    </row>
    <row r="73" spans="1:17" ht="30">
      <c r="A73" s="59" t="s">
        <v>456</v>
      </c>
      <c r="B73" s="22" t="s">
        <v>1664</v>
      </c>
      <c r="C73" s="46" t="s">
        <v>460</v>
      </c>
      <c r="D73" s="307" t="s">
        <v>1629</v>
      </c>
      <c r="E73" s="56" t="s">
        <v>1074</v>
      </c>
      <c r="G73" s="80"/>
      <c r="H73" s="80"/>
      <c r="I73" s="82"/>
      <c r="J73" s="82"/>
      <c r="K73" s="82"/>
      <c r="L73" s="82"/>
      <c r="M73" s="85"/>
      <c r="N73" s="81"/>
      <c r="O73" s="81"/>
      <c r="P73" s="81"/>
      <c r="Q73" s="81"/>
    </row>
    <row r="74" spans="1:17">
      <c r="A74" s="75" t="s">
        <v>1665</v>
      </c>
      <c r="B74" s="375"/>
      <c r="C74" s="38"/>
      <c r="D74" s="93"/>
      <c r="E74" s="56" t="s">
        <v>1074</v>
      </c>
      <c r="G74" s="80"/>
      <c r="H74" s="80"/>
      <c r="I74" s="82"/>
      <c r="J74" s="81"/>
      <c r="K74" s="82"/>
      <c r="L74" s="82"/>
      <c r="M74" s="85"/>
      <c r="N74" s="81"/>
      <c r="O74" s="81"/>
      <c r="P74" s="81"/>
      <c r="Q74" s="81"/>
    </row>
    <row r="75" spans="1:17" ht="30">
      <c r="A75" s="224" t="s">
        <v>466</v>
      </c>
      <c r="B75" s="123" t="s">
        <v>469</v>
      </c>
      <c r="C75" s="312" t="s">
        <v>1658</v>
      </c>
      <c r="D75" s="339" t="s">
        <v>1659</v>
      </c>
      <c r="E75" s="55" t="s">
        <v>1632</v>
      </c>
    </row>
    <row r="76" spans="1:17" ht="30">
      <c r="A76" s="30" t="s">
        <v>471</v>
      </c>
      <c r="B76" s="325" t="s">
        <v>474</v>
      </c>
      <c r="C76" s="48" t="s">
        <v>1658</v>
      </c>
      <c r="D76" s="307" t="s">
        <v>1659</v>
      </c>
      <c r="E76" s="56" t="s">
        <v>1074</v>
      </c>
    </row>
    <row r="77" spans="1:17" ht="45">
      <c r="A77" s="30" t="s">
        <v>476</v>
      </c>
      <c r="B77" s="22" t="s">
        <v>479</v>
      </c>
      <c r="C77" s="46" t="s">
        <v>480</v>
      </c>
      <c r="D77" s="307" t="s">
        <v>1629</v>
      </c>
      <c r="E77" s="377" t="s">
        <v>1666</v>
      </c>
    </row>
    <row r="78" spans="1:17" ht="30">
      <c r="A78" s="297" t="s">
        <v>1667</v>
      </c>
      <c r="B78" s="22" t="s">
        <v>485</v>
      </c>
      <c r="C78" s="3" t="s">
        <v>486</v>
      </c>
      <c r="D78" s="307" t="s">
        <v>1629</v>
      </c>
      <c r="E78" s="56" t="s">
        <v>1074</v>
      </c>
    </row>
    <row r="79" spans="1:17" ht="30">
      <c r="A79" s="536" t="s">
        <v>1668</v>
      </c>
      <c r="B79" s="11" t="s">
        <v>491</v>
      </c>
      <c r="C79" s="38" t="s">
        <v>1669</v>
      </c>
      <c r="D79" s="93" t="s">
        <v>1630</v>
      </c>
      <c r="E79" s="126" t="s">
        <v>1074</v>
      </c>
    </row>
    <row r="80" spans="1:17" ht="30">
      <c r="A80" s="17" t="s">
        <v>495</v>
      </c>
      <c r="B80" s="374" t="s">
        <v>498</v>
      </c>
      <c r="C80" s="144" t="s">
        <v>499</v>
      </c>
      <c r="D80" s="307" t="s">
        <v>1629</v>
      </c>
      <c r="E80" s="162" t="s">
        <v>1632</v>
      </c>
    </row>
    <row r="81" spans="1:5" ht="30">
      <c r="A81" s="127" t="s">
        <v>500</v>
      </c>
      <c r="B81" s="52" t="s">
        <v>502</v>
      </c>
      <c r="C81" s="38" t="s">
        <v>503</v>
      </c>
      <c r="D81" s="307" t="s">
        <v>1629</v>
      </c>
      <c r="E81" s="55" t="s">
        <v>1632</v>
      </c>
    </row>
    <row r="82" spans="1:5" ht="30">
      <c r="A82" s="131" t="s">
        <v>504</v>
      </c>
      <c r="B82" s="326" t="s">
        <v>507</v>
      </c>
      <c r="C82" s="91" t="s">
        <v>508</v>
      </c>
      <c r="D82" s="307" t="s">
        <v>1629</v>
      </c>
      <c r="E82" s="56" t="s">
        <v>1074</v>
      </c>
    </row>
    <row r="83" spans="1:5" ht="30">
      <c r="A83" s="34" t="s">
        <v>510</v>
      </c>
      <c r="B83" s="326" t="s">
        <v>513</v>
      </c>
      <c r="C83" s="311" t="s">
        <v>514</v>
      </c>
      <c r="D83" s="307" t="s">
        <v>1629</v>
      </c>
      <c r="E83" s="56" t="s">
        <v>1074</v>
      </c>
    </row>
    <row r="84" spans="1:5" ht="30">
      <c r="A84" s="137" t="s">
        <v>524</v>
      </c>
      <c r="B84" s="327" t="s">
        <v>527</v>
      </c>
      <c r="C84" s="146" t="s">
        <v>528</v>
      </c>
      <c r="D84" s="307" t="s">
        <v>1629</v>
      </c>
      <c r="E84" s="56" t="s">
        <v>1074</v>
      </c>
    </row>
    <row r="85" spans="1:5" ht="30">
      <c r="A85" s="137" t="s">
        <v>530</v>
      </c>
      <c r="B85" s="327" t="s">
        <v>533</v>
      </c>
      <c r="C85" s="146" t="s">
        <v>534</v>
      </c>
      <c r="D85" s="307" t="s">
        <v>1629</v>
      </c>
      <c r="E85" s="55" t="s">
        <v>1632</v>
      </c>
    </row>
    <row r="86" spans="1:5" ht="30">
      <c r="A86" s="137" t="s">
        <v>537</v>
      </c>
      <c r="B86" s="330" t="s">
        <v>540</v>
      </c>
      <c r="C86" s="136" t="s">
        <v>541</v>
      </c>
      <c r="D86" s="307" t="s">
        <v>1629</v>
      </c>
      <c r="E86" s="56" t="s">
        <v>1074</v>
      </c>
    </row>
    <row r="87" spans="1:5" ht="30">
      <c r="A87" s="137" t="s">
        <v>544</v>
      </c>
      <c r="B87" s="327" t="s">
        <v>547</v>
      </c>
      <c r="C87" s="146" t="s">
        <v>548</v>
      </c>
      <c r="D87" s="307" t="s">
        <v>1629</v>
      </c>
      <c r="E87" s="56" t="s">
        <v>1074</v>
      </c>
    </row>
    <row r="88" spans="1:5" ht="30">
      <c r="A88" s="137" t="s">
        <v>1670</v>
      </c>
      <c r="B88" s="331" t="s">
        <v>560</v>
      </c>
      <c r="C88" s="218" t="s">
        <v>1658</v>
      </c>
      <c r="D88" s="307" t="s">
        <v>1659</v>
      </c>
      <c r="E88" s="56" t="s">
        <v>1074</v>
      </c>
    </row>
    <row r="89" spans="1:5" ht="30">
      <c r="A89" s="137" t="s">
        <v>563</v>
      </c>
      <c r="B89" s="330" t="s">
        <v>566</v>
      </c>
      <c r="C89" s="136" t="s">
        <v>567</v>
      </c>
      <c r="D89" s="307" t="s">
        <v>1629</v>
      </c>
      <c r="E89" s="56" t="s">
        <v>1074</v>
      </c>
    </row>
    <row r="90" spans="1:5" ht="30">
      <c r="A90" s="137" t="s">
        <v>569</v>
      </c>
      <c r="B90" s="330" t="s">
        <v>1671</v>
      </c>
      <c r="C90" s="139" t="s">
        <v>573</v>
      </c>
      <c r="D90" s="307" t="s">
        <v>1629</v>
      </c>
      <c r="E90" s="56" t="s">
        <v>1074</v>
      </c>
    </row>
    <row r="91" spans="1:5" ht="30">
      <c r="A91" s="140" t="s">
        <v>1672</v>
      </c>
      <c r="B91" s="332" t="s">
        <v>578</v>
      </c>
      <c r="C91" s="173" t="s">
        <v>1673</v>
      </c>
      <c r="D91" s="93" t="s">
        <v>1630</v>
      </c>
      <c r="E91" s="56" t="s">
        <v>1074</v>
      </c>
    </row>
    <row r="92" spans="1:5" ht="30">
      <c r="A92" s="137" t="s">
        <v>580</v>
      </c>
      <c r="B92" s="330" t="s">
        <v>583</v>
      </c>
      <c r="C92" s="136" t="s">
        <v>584</v>
      </c>
      <c r="D92" s="307" t="s">
        <v>1629</v>
      </c>
      <c r="E92" s="56" t="s">
        <v>1074</v>
      </c>
    </row>
    <row r="93" spans="1:5" ht="30">
      <c r="A93" s="180" t="s">
        <v>562</v>
      </c>
      <c r="B93" s="332" t="s">
        <v>588</v>
      </c>
      <c r="C93" s="173" t="s">
        <v>589</v>
      </c>
      <c r="D93" s="307" t="s">
        <v>1629</v>
      </c>
      <c r="E93" s="55" t="s">
        <v>1650</v>
      </c>
    </row>
    <row r="94" spans="1:5" ht="30">
      <c r="A94" s="137" t="s">
        <v>591</v>
      </c>
      <c r="B94" s="330" t="s">
        <v>594</v>
      </c>
      <c r="C94" s="139" t="s">
        <v>595</v>
      </c>
      <c r="D94" s="307" t="s">
        <v>1629</v>
      </c>
      <c r="E94" s="56" t="s">
        <v>1074</v>
      </c>
    </row>
    <row r="95" spans="1:5" ht="30">
      <c r="A95" s="306" t="s">
        <v>597</v>
      </c>
      <c r="B95" s="329" t="s">
        <v>600</v>
      </c>
      <c r="C95" s="91" t="s">
        <v>601</v>
      </c>
      <c r="D95" s="93" t="s">
        <v>1630</v>
      </c>
      <c r="E95" s="56" t="s">
        <v>1074</v>
      </c>
    </row>
    <row r="96" spans="1:5" ht="30">
      <c r="A96" s="137" t="s">
        <v>604</v>
      </c>
      <c r="B96" s="327" t="s">
        <v>607</v>
      </c>
      <c r="C96" s="146" t="s">
        <v>608</v>
      </c>
      <c r="D96" s="307" t="s">
        <v>1629</v>
      </c>
      <c r="E96" s="56" t="s">
        <v>1074</v>
      </c>
    </row>
    <row r="97" spans="1:5" ht="30">
      <c r="A97" s="137" t="s">
        <v>610</v>
      </c>
      <c r="B97" s="333" t="s">
        <v>613</v>
      </c>
      <c r="C97" s="218" t="s">
        <v>1658</v>
      </c>
      <c r="D97" s="307" t="s">
        <v>1659</v>
      </c>
      <c r="E97" s="56" t="s">
        <v>1074</v>
      </c>
    </row>
    <row r="98" spans="1:5" ht="30">
      <c r="A98" s="398" t="s">
        <v>1674</v>
      </c>
      <c r="B98" s="333" t="s">
        <v>618</v>
      </c>
      <c r="C98" s="298" t="s">
        <v>619</v>
      </c>
      <c r="D98" s="93" t="s">
        <v>1630</v>
      </c>
      <c r="E98" s="56" t="s">
        <v>1074</v>
      </c>
    </row>
    <row r="99" spans="1:5" ht="30">
      <c r="A99" s="137" t="s">
        <v>622</v>
      </c>
      <c r="B99" s="330" t="s">
        <v>625</v>
      </c>
      <c r="C99" s="139" t="s">
        <v>626</v>
      </c>
      <c r="D99" s="307" t="s">
        <v>1629</v>
      </c>
      <c r="E99" s="56" t="s">
        <v>1074</v>
      </c>
    </row>
    <row r="100" spans="1:5" ht="30">
      <c r="A100" s="137" t="s">
        <v>627</v>
      </c>
      <c r="B100" s="330" t="s">
        <v>630</v>
      </c>
      <c r="C100" s="139" t="s">
        <v>631</v>
      </c>
      <c r="D100" s="307" t="s">
        <v>1629</v>
      </c>
      <c r="E100" s="55" t="s">
        <v>1632</v>
      </c>
    </row>
    <row r="101" spans="1:5" ht="30">
      <c r="A101" s="140" t="s">
        <v>633</v>
      </c>
      <c r="B101" s="330" t="s">
        <v>636</v>
      </c>
      <c r="C101" s="136" t="s">
        <v>637</v>
      </c>
      <c r="D101" s="93" t="s">
        <v>1630</v>
      </c>
      <c r="E101" s="56" t="s">
        <v>1074</v>
      </c>
    </row>
    <row r="102" spans="1:5" ht="30">
      <c r="A102" s="137" t="s">
        <v>652</v>
      </c>
      <c r="B102" s="330" t="s">
        <v>655</v>
      </c>
      <c r="C102" s="139" t="s">
        <v>656</v>
      </c>
      <c r="D102" s="307" t="s">
        <v>1629</v>
      </c>
      <c r="E102" s="56" t="s">
        <v>1074</v>
      </c>
    </row>
    <row r="103" spans="1:5" ht="30">
      <c r="A103" s="140" t="s">
        <v>1675</v>
      </c>
      <c r="B103" s="330" t="s">
        <v>662</v>
      </c>
      <c r="C103" s="136" t="s">
        <v>663</v>
      </c>
      <c r="D103" s="93" t="s">
        <v>1630</v>
      </c>
      <c r="E103" s="56" t="s">
        <v>1074</v>
      </c>
    </row>
    <row r="104" spans="1:5" ht="30">
      <c r="A104" s="131" t="s">
        <v>667</v>
      </c>
      <c r="B104" s="334" t="s">
        <v>682</v>
      </c>
      <c r="C104" s="136" t="s">
        <v>671</v>
      </c>
      <c r="D104" s="307" t="s">
        <v>1629</v>
      </c>
      <c r="E104" s="56" t="s">
        <v>1074</v>
      </c>
    </row>
    <row r="105" spans="1:5" ht="30">
      <c r="A105" s="137" t="s">
        <v>1676</v>
      </c>
      <c r="B105" s="327" t="s">
        <v>688</v>
      </c>
      <c r="C105" s="146" t="s">
        <v>693</v>
      </c>
      <c r="D105" s="307" t="s">
        <v>1629</v>
      </c>
      <c r="E105" s="56" t="s">
        <v>1074</v>
      </c>
    </row>
    <row r="106" spans="1:5" ht="30">
      <c r="A106" s="140" t="s">
        <v>1677</v>
      </c>
      <c r="B106" s="327" t="s">
        <v>688</v>
      </c>
      <c r="C106" s="145" t="s">
        <v>689</v>
      </c>
      <c r="D106" s="93" t="s">
        <v>1630</v>
      </c>
      <c r="E106" s="56" t="s">
        <v>1074</v>
      </c>
    </row>
    <row r="107" spans="1:5" ht="30">
      <c r="A107" s="140" t="s">
        <v>1678</v>
      </c>
      <c r="B107" s="330" t="s">
        <v>698</v>
      </c>
      <c r="C107" s="136" t="s">
        <v>699</v>
      </c>
      <c r="D107" s="93" t="s">
        <v>1630</v>
      </c>
      <c r="E107" s="56" t="s">
        <v>1074</v>
      </c>
    </row>
    <row r="108" spans="1:5" ht="30">
      <c r="A108" s="143" t="s">
        <v>703</v>
      </c>
      <c r="B108" s="335" t="s">
        <v>706</v>
      </c>
      <c r="C108" s="188" t="s">
        <v>707</v>
      </c>
      <c r="D108" s="307" t="s">
        <v>1629</v>
      </c>
      <c r="E108" s="55" t="s">
        <v>1650</v>
      </c>
    </row>
    <row r="109" spans="1:5" ht="30">
      <c r="A109" s="180" t="s">
        <v>709</v>
      </c>
      <c r="B109" s="332" t="s">
        <v>706</v>
      </c>
      <c r="C109" s="173" t="s">
        <v>712</v>
      </c>
      <c r="D109" s="307" t="s">
        <v>1629</v>
      </c>
      <c r="E109" s="55" t="s">
        <v>1650</v>
      </c>
    </row>
    <row r="110" spans="1:5" ht="30">
      <c r="A110" s="143" t="s">
        <v>721</v>
      </c>
      <c r="B110" s="335" t="s">
        <v>706</v>
      </c>
      <c r="C110" s="188" t="s">
        <v>724</v>
      </c>
      <c r="D110" s="307" t="s">
        <v>1629</v>
      </c>
      <c r="E110" s="55" t="s">
        <v>1650</v>
      </c>
    </row>
    <row r="111" spans="1:5" ht="30">
      <c r="A111" s="143" t="s">
        <v>726</v>
      </c>
      <c r="B111" s="335" t="s">
        <v>706</v>
      </c>
      <c r="C111" s="188" t="s">
        <v>728</v>
      </c>
      <c r="D111" s="307" t="s">
        <v>1629</v>
      </c>
      <c r="E111" s="55" t="s">
        <v>1650</v>
      </c>
    </row>
    <row r="112" spans="1:5" ht="30">
      <c r="A112" s="131" t="s">
        <v>739</v>
      </c>
      <c r="B112" s="334" t="s">
        <v>1679</v>
      </c>
      <c r="C112" s="136" t="s">
        <v>1680</v>
      </c>
      <c r="D112" s="382" t="s">
        <v>1681</v>
      </c>
      <c r="E112" s="55" t="s">
        <v>1650</v>
      </c>
    </row>
    <row r="113" spans="1:5" ht="30">
      <c r="A113" s="131" t="s">
        <v>753</v>
      </c>
      <c r="B113" s="334" t="s">
        <v>749</v>
      </c>
      <c r="C113" s="136" t="s">
        <v>750</v>
      </c>
      <c r="D113" s="382" t="s">
        <v>1681</v>
      </c>
      <c r="E113" s="55" t="s">
        <v>1650</v>
      </c>
    </row>
    <row r="114" spans="1:5" ht="30">
      <c r="A114" s="131" t="s">
        <v>757</v>
      </c>
      <c r="B114" s="334" t="s">
        <v>1682</v>
      </c>
      <c r="C114" s="136" t="s">
        <v>1683</v>
      </c>
      <c r="D114" s="382" t="s">
        <v>1681</v>
      </c>
      <c r="E114" s="55" t="s">
        <v>1650</v>
      </c>
    </row>
    <row r="115" spans="1:5" ht="30">
      <c r="A115" s="131" t="s">
        <v>764</v>
      </c>
      <c r="B115" s="334" t="s">
        <v>1684</v>
      </c>
      <c r="C115" s="136" t="s">
        <v>1685</v>
      </c>
      <c r="D115" s="382" t="s">
        <v>1681</v>
      </c>
      <c r="E115" s="55" t="s">
        <v>1650</v>
      </c>
    </row>
    <row r="116" spans="1:5" ht="30">
      <c r="A116" s="131" t="s">
        <v>790</v>
      </c>
      <c r="B116" s="334" t="s">
        <v>786</v>
      </c>
      <c r="C116" s="136" t="s">
        <v>1686</v>
      </c>
      <c r="D116" s="382" t="s">
        <v>1681</v>
      </c>
      <c r="E116" s="55" t="s">
        <v>1650</v>
      </c>
    </row>
    <row r="117" spans="1:5" ht="30">
      <c r="A117" s="131" t="s">
        <v>794</v>
      </c>
      <c r="B117" s="334" t="s">
        <v>1687</v>
      </c>
      <c r="C117" s="136" t="s">
        <v>1688</v>
      </c>
      <c r="D117" s="382" t="s">
        <v>1681</v>
      </c>
      <c r="E117" s="55" t="s">
        <v>1650</v>
      </c>
    </row>
    <row r="118" spans="1:5" ht="30">
      <c r="A118" s="131" t="s">
        <v>801</v>
      </c>
      <c r="B118" s="334" t="s">
        <v>1689</v>
      </c>
      <c r="C118" s="136" t="s">
        <v>1690</v>
      </c>
      <c r="D118" s="382" t="s">
        <v>1681</v>
      </c>
      <c r="E118" s="55" t="s">
        <v>1650</v>
      </c>
    </row>
    <row r="119" spans="1:5" ht="30">
      <c r="A119" s="131" t="s">
        <v>807</v>
      </c>
      <c r="B119" s="334" t="s">
        <v>1691</v>
      </c>
      <c r="C119" s="3" t="s">
        <v>1692</v>
      </c>
      <c r="D119" s="382" t="s">
        <v>1681</v>
      </c>
      <c r="E119" s="55" t="s">
        <v>1650</v>
      </c>
    </row>
    <row r="120" spans="1:5" ht="30">
      <c r="A120" s="131" t="s">
        <v>814</v>
      </c>
      <c r="B120" s="334" t="s">
        <v>1693</v>
      </c>
      <c r="C120" s="136" t="s">
        <v>1694</v>
      </c>
      <c r="D120" s="382" t="s">
        <v>1681</v>
      </c>
      <c r="E120" s="55" t="s">
        <v>1650</v>
      </c>
    </row>
    <row r="121" spans="1:5" ht="30">
      <c r="A121" s="131" t="s">
        <v>821</v>
      </c>
      <c r="B121" s="334" t="s">
        <v>1695</v>
      </c>
      <c r="C121" s="136" t="s">
        <v>1696</v>
      </c>
      <c r="D121" s="382" t="s">
        <v>1681</v>
      </c>
      <c r="E121" s="55" t="s">
        <v>1650</v>
      </c>
    </row>
    <row r="122" spans="1:5" ht="30">
      <c r="A122" s="131" t="s">
        <v>1697</v>
      </c>
      <c r="B122" s="334" t="s">
        <v>1698</v>
      </c>
      <c r="C122" s="136" t="s">
        <v>1699</v>
      </c>
      <c r="D122" s="382" t="s">
        <v>1681</v>
      </c>
      <c r="E122" s="55" t="s">
        <v>1650</v>
      </c>
    </row>
    <row r="123" spans="1:5" ht="30">
      <c r="A123" s="131" t="s">
        <v>833</v>
      </c>
      <c r="B123" s="334" t="s">
        <v>1700</v>
      </c>
      <c r="C123" s="136" t="s">
        <v>1701</v>
      </c>
      <c r="D123" s="382" t="s">
        <v>1681</v>
      </c>
      <c r="E123" s="55" t="s">
        <v>1650</v>
      </c>
    </row>
    <row r="124" spans="1:5" ht="30">
      <c r="A124" s="131" t="s">
        <v>839</v>
      </c>
      <c r="B124" s="334" t="s">
        <v>1702</v>
      </c>
      <c r="C124" s="136" t="s">
        <v>1703</v>
      </c>
      <c r="D124" s="382" t="s">
        <v>1681</v>
      </c>
      <c r="E124" s="55" t="s">
        <v>1650</v>
      </c>
    </row>
    <row r="125" spans="1:5" ht="30">
      <c r="A125" s="131" t="s">
        <v>846</v>
      </c>
      <c r="B125" s="334" t="s">
        <v>1704</v>
      </c>
      <c r="C125" s="136" t="s">
        <v>1705</v>
      </c>
      <c r="D125" s="382" t="s">
        <v>1681</v>
      </c>
      <c r="E125" s="55" t="s">
        <v>1650</v>
      </c>
    </row>
    <row r="126" spans="1:5" ht="30">
      <c r="A126" s="131" t="s">
        <v>860</v>
      </c>
      <c r="B126" s="334" t="s">
        <v>856</v>
      </c>
      <c r="C126" s="3" t="s">
        <v>857</v>
      </c>
      <c r="D126" s="382" t="s">
        <v>1681</v>
      </c>
      <c r="E126" s="55" t="s">
        <v>1650</v>
      </c>
    </row>
    <row r="127" spans="1:5" ht="30">
      <c r="A127" s="131" t="s">
        <v>871</v>
      </c>
      <c r="B127" s="334" t="s">
        <v>1706</v>
      </c>
      <c r="C127" s="136" t="s">
        <v>1707</v>
      </c>
      <c r="D127" s="382" t="s">
        <v>1681</v>
      </c>
      <c r="E127" s="55" t="s">
        <v>1650</v>
      </c>
    </row>
    <row r="128" spans="1:5" ht="30">
      <c r="A128" s="131" t="s">
        <v>877</v>
      </c>
      <c r="B128" s="334" t="s">
        <v>1708</v>
      </c>
      <c r="C128" s="136" t="s">
        <v>1709</v>
      </c>
      <c r="D128" s="382" t="s">
        <v>1681</v>
      </c>
      <c r="E128" s="55" t="s">
        <v>1650</v>
      </c>
    </row>
    <row r="129" spans="1:5" ht="30">
      <c r="A129" s="131" t="s">
        <v>883</v>
      </c>
      <c r="B129" s="334" t="s">
        <v>1710</v>
      </c>
      <c r="C129" s="136" t="s">
        <v>1711</v>
      </c>
      <c r="D129" s="382" t="s">
        <v>1681</v>
      </c>
      <c r="E129" s="55" t="s">
        <v>1650</v>
      </c>
    </row>
    <row r="130" spans="1:5" ht="30">
      <c r="A130" s="131" t="s">
        <v>888</v>
      </c>
      <c r="B130" s="334" t="s">
        <v>1712</v>
      </c>
      <c r="C130" s="136" t="s">
        <v>1713</v>
      </c>
      <c r="D130" s="382" t="s">
        <v>1681</v>
      </c>
      <c r="E130" s="55" t="s">
        <v>1650</v>
      </c>
    </row>
    <row r="131" spans="1:5" ht="30">
      <c r="A131" s="131" t="s">
        <v>893</v>
      </c>
      <c r="B131" s="334" t="s">
        <v>1714</v>
      </c>
      <c r="C131" s="136" t="s">
        <v>1715</v>
      </c>
      <c r="D131" s="382" t="s">
        <v>1681</v>
      </c>
      <c r="E131" s="55" t="s">
        <v>1650</v>
      </c>
    </row>
    <row r="132" spans="1:5" ht="30">
      <c r="A132" s="131" t="s">
        <v>899</v>
      </c>
      <c r="B132" s="334" t="s">
        <v>1716</v>
      </c>
      <c r="C132" s="136" t="s">
        <v>1717</v>
      </c>
      <c r="D132" s="382" t="s">
        <v>1681</v>
      </c>
      <c r="E132" s="55" t="s">
        <v>1650</v>
      </c>
    </row>
    <row r="133" spans="1:5" ht="30">
      <c r="A133" s="131" t="s">
        <v>905</v>
      </c>
      <c r="B133" s="334" t="s">
        <v>1718</v>
      </c>
      <c r="C133" s="136" t="s">
        <v>1719</v>
      </c>
      <c r="D133" s="382" t="s">
        <v>1681</v>
      </c>
      <c r="E133" s="55" t="s">
        <v>1650</v>
      </c>
    </row>
    <row r="134" spans="1:5" ht="30">
      <c r="A134" s="131" t="s">
        <v>917</v>
      </c>
      <c r="B134" s="334" t="s">
        <v>914</v>
      </c>
      <c r="C134" s="136" t="s">
        <v>915</v>
      </c>
      <c r="D134" s="382" t="s">
        <v>1681</v>
      </c>
      <c r="E134" s="55" t="s">
        <v>1650</v>
      </c>
    </row>
    <row r="135" spans="1:5" ht="30">
      <c r="A135" s="131" t="s">
        <v>921</v>
      </c>
      <c r="B135" s="334" t="s">
        <v>1720</v>
      </c>
      <c r="C135" s="136" t="s">
        <v>1721</v>
      </c>
      <c r="D135" s="382" t="s">
        <v>1681</v>
      </c>
      <c r="E135" s="55" t="s">
        <v>1650</v>
      </c>
    </row>
    <row r="136" spans="1:5" ht="30">
      <c r="A136" s="131" t="s">
        <v>926</v>
      </c>
      <c r="B136" s="334" t="s">
        <v>1722</v>
      </c>
      <c r="C136" s="136" t="s">
        <v>1723</v>
      </c>
      <c r="D136" s="382" t="s">
        <v>1681</v>
      </c>
      <c r="E136" s="55" t="s">
        <v>1650</v>
      </c>
    </row>
    <row r="137" spans="1:5" ht="30">
      <c r="A137" s="131" t="s">
        <v>937</v>
      </c>
      <c r="B137" s="334" t="s">
        <v>934</v>
      </c>
      <c r="C137" s="136" t="s">
        <v>935</v>
      </c>
      <c r="D137" s="382" t="s">
        <v>1681</v>
      </c>
      <c r="E137" s="55" t="s">
        <v>1650</v>
      </c>
    </row>
    <row r="138" spans="1:5" ht="30">
      <c r="A138" s="131" t="s">
        <v>948</v>
      </c>
      <c r="B138" s="334" t="s">
        <v>944</v>
      </c>
      <c r="C138" s="136" t="s">
        <v>945</v>
      </c>
      <c r="D138" s="382" t="s">
        <v>1681</v>
      </c>
      <c r="E138" s="55" t="s">
        <v>1650</v>
      </c>
    </row>
    <row r="139" spans="1:5" ht="30">
      <c r="A139" s="194" t="s">
        <v>952</v>
      </c>
      <c r="B139" s="307" t="s">
        <v>1724</v>
      </c>
      <c r="C139" s="3" t="s">
        <v>1725</v>
      </c>
      <c r="D139" s="382" t="s">
        <v>1681</v>
      </c>
      <c r="E139" s="55" t="s">
        <v>1650</v>
      </c>
    </row>
    <row r="140" spans="1:5" ht="30">
      <c r="A140" s="194" t="s">
        <v>958</v>
      </c>
      <c r="B140" s="307" t="s">
        <v>1726</v>
      </c>
      <c r="C140" s="3" t="s">
        <v>1727</v>
      </c>
      <c r="D140" s="382" t="s">
        <v>1681</v>
      </c>
      <c r="E140" s="55" t="s">
        <v>1650</v>
      </c>
    </row>
    <row r="141" spans="1:5" ht="30">
      <c r="A141" s="194" t="s">
        <v>965</v>
      </c>
      <c r="B141" s="307" t="s">
        <v>1728</v>
      </c>
      <c r="C141" s="3" t="s">
        <v>1729</v>
      </c>
      <c r="D141" s="382" t="s">
        <v>1681</v>
      </c>
      <c r="E141" s="55" t="s">
        <v>1650</v>
      </c>
    </row>
    <row r="142" spans="1:5" ht="30">
      <c r="A142" s="34" t="s">
        <v>971</v>
      </c>
      <c r="B142" s="336" t="s">
        <v>1730</v>
      </c>
      <c r="C142" s="304" t="s">
        <v>1731</v>
      </c>
      <c r="D142" s="382" t="s">
        <v>1681</v>
      </c>
      <c r="E142" s="55" t="s">
        <v>1650</v>
      </c>
    </row>
    <row r="143" spans="1:5" ht="30">
      <c r="A143" s="131" t="s">
        <v>977</v>
      </c>
      <c r="B143" s="334" t="s">
        <v>1732</v>
      </c>
      <c r="C143" s="168" t="s">
        <v>1733</v>
      </c>
      <c r="D143" s="382" t="s">
        <v>1681</v>
      </c>
      <c r="E143" s="55" t="s">
        <v>1650</v>
      </c>
    </row>
    <row r="144" spans="1:5" ht="30">
      <c r="A144" s="131" t="s">
        <v>990</v>
      </c>
      <c r="B144" s="334" t="s">
        <v>986</v>
      </c>
      <c r="C144" s="168" t="s">
        <v>987</v>
      </c>
      <c r="D144" s="382" t="s">
        <v>1681</v>
      </c>
      <c r="E144" s="55" t="s">
        <v>1650</v>
      </c>
    </row>
    <row r="145" spans="1:5" ht="30">
      <c r="A145" s="137" t="s">
        <v>1001</v>
      </c>
      <c r="B145" s="330" t="s">
        <v>1004</v>
      </c>
      <c r="C145" s="186" t="s">
        <v>1005</v>
      </c>
      <c r="D145" s="307" t="s">
        <v>1629</v>
      </c>
      <c r="E145" s="56" t="s">
        <v>1074</v>
      </c>
    </row>
    <row r="146" spans="1:5" ht="30">
      <c r="A146" s="137" t="s">
        <v>1007</v>
      </c>
      <c r="B146" s="334" t="s">
        <v>1010</v>
      </c>
      <c r="C146" s="291" t="s">
        <v>1658</v>
      </c>
      <c r="D146" s="307" t="s">
        <v>1659</v>
      </c>
      <c r="E146" s="56" t="s">
        <v>1074</v>
      </c>
    </row>
    <row r="147" spans="1:5" ht="30">
      <c r="A147" s="137" t="s">
        <v>1013</v>
      </c>
      <c r="B147" s="327" t="s">
        <v>1016</v>
      </c>
      <c r="C147" s="289" t="s">
        <v>1017</v>
      </c>
      <c r="D147" s="307" t="s">
        <v>1629</v>
      </c>
      <c r="E147" s="56" t="s">
        <v>1074</v>
      </c>
    </row>
    <row r="148" spans="1:5" ht="30">
      <c r="A148" s="140" t="s">
        <v>1734</v>
      </c>
      <c r="B148" s="332" t="s">
        <v>1022</v>
      </c>
      <c r="C148" s="178" t="s">
        <v>1023</v>
      </c>
      <c r="D148" s="93" t="s">
        <v>1630</v>
      </c>
      <c r="E148" s="56" t="s">
        <v>1074</v>
      </c>
    </row>
    <row r="149" spans="1:5" ht="30">
      <c r="A149" s="137" t="s">
        <v>1024</v>
      </c>
      <c r="B149" s="327" t="s">
        <v>1027</v>
      </c>
      <c r="C149" s="289" t="s">
        <v>1028</v>
      </c>
      <c r="D149" s="307" t="s">
        <v>1629</v>
      </c>
      <c r="E149" s="56" t="s">
        <v>1074</v>
      </c>
    </row>
    <row r="150" spans="1:5" ht="30">
      <c r="A150" s="137" t="s">
        <v>1030</v>
      </c>
      <c r="B150" s="327" t="s">
        <v>1033</v>
      </c>
      <c r="C150" s="289" t="s">
        <v>1034</v>
      </c>
      <c r="D150" s="307" t="s">
        <v>1629</v>
      </c>
      <c r="E150" s="55" t="s">
        <v>1632</v>
      </c>
    </row>
    <row r="151" spans="1:5" ht="30">
      <c r="A151" s="179" t="s">
        <v>1735</v>
      </c>
      <c r="B151" s="332" t="s">
        <v>1039</v>
      </c>
      <c r="C151" s="178" t="s">
        <v>1040</v>
      </c>
      <c r="D151" s="93" t="s">
        <v>1629</v>
      </c>
      <c r="E151" s="55" t="s">
        <v>1632</v>
      </c>
    </row>
    <row r="152" spans="1:5" ht="30">
      <c r="A152" s="137" t="s">
        <v>1736</v>
      </c>
      <c r="B152" s="330" t="s">
        <v>1044</v>
      </c>
      <c r="C152" s="186" t="s">
        <v>1045</v>
      </c>
      <c r="D152" s="307" t="s">
        <v>1629</v>
      </c>
      <c r="E152" s="56" t="s">
        <v>1074</v>
      </c>
    </row>
    <row r="153" spans="1:5" ht="30">
      <c r="A153" s="137" t="s">
        <v>1047</v>
      </c>
      <c r="B153" s="334" t="s">
        <v>1050</v>
      </c>
      <c r="C153" s="291" t="s">
        <v>1658</v>
      </c>
      <c r="D153" s="307" t="s">
        <v>1659</v>
      </c>
      <c r="E153" s="56" t="s">
        <v>1074</v>
      </c>
    </row>
    <row r="154" spans="1:5" ht="30">
      <c r="A154" s="137" t="s">
        <v>1053</v>
      </c>
      <c r="B154" s="327" t="s">
        <v>1056</v>
      </c>
      <c r="C154" s="289" t="s">
        <v>1057</v>
      </c>
      <c r="D154" s="307" t="s">
        <v>1629</v>
      </c>
      <c r="E154" s="56" t="s">
        <v>1074</v>
      </c>
    </row>
    <row r="155" spans="1:5" ht="45">
      <c r="A155" s="140" t="s">
        <v>1060</v>
      </c>
      <c r="B155" s="332" t="s">
        <v>1063</v>
      </c>
      <c r="C155" s="178" t="s">
        <v>1737</v>
      </c>
      <c r="D155" s="93" t="s">
        <v>1630</v>
      </c>
      <c r="E155" s="56" t="s">
        <v>1074</v>
      </c>
    </row>
    <row r="156" spans="1:5" ht="30">
      <c r="A156" s="179" t="s">
        <v>1067</v>
      </c>
      <c r="B156" s="332" t="s">
        <v>1070</v>
      </c>
      <c r="C156" s="178" t="s">
        <v>1738</v>
      </c>
      <c r="D156" s="307" t="s">
        <v>1629</v>
      </c>
      <c r="E156" s="56" t="s">
        <v>1074</v>
      </c>
    </row>
    <row r="157" spans="1:5" ht="30">
      <c r="A157" s="137" t="s">
        <v>1739</v>
      </c>
      <c r="B157" s="334" t="s">
        <v>1079</v>
      </c>
      <c r="C157" s="186" t="s">
        <v>1080</v>
      </c>
      <c r="D157" s="307" t="s">
        <v>1629</v>
      </c>
      <c r="E157" s="56" t="s">
        <v>1074</v>
      </c>
    </row>
    <row r="158" spans="1:5" ht="30">
      <c r="A158" s="131" t="s">
        <v>1081</v>
      </c>
      <c r="B158" s="330" t="s">
        <v>1084</v>
      </c>
      <c r="C158" s="168" t="s">
        <v>1085</v>
      </c>
      <c r="D158" s="307" t="s">
        <v>1629</v>
      </c>
      <c r="E158" s="56" t="s">
        <v>1074</v>
      </c>
    </row>
    <row r="159" spans="1:5" ht="30">
      <c r="A159" s="398" t="s">
        <v>1092</v>
      </c>
      <c r="B159" s="330" t="s">
        <v>1740</v>
      </c>
      <c r="C159" s="168" t="s">
        <v>1096</v>
      </c>
      <c r="D159" s="93" t="s">
        <v>1630</v>
      </c>
      <c r="E159" s="56" t="s">
        <v>1074</v>
      </c>
    </row>
    <row r="160" spans="1:5" ht="30">
      <c r="A160" s="131" t="s">
        <v>1109</v>
      </c>
      <c r="B160" s="334" t="s">
        <v>1112</v>
      </c>
      <c r="C160" s="168" t="s">
        <v>1113</v>
      </c>
      <c r="D160" s="307" t="s">
        <v>1629</v>
      </c>
      <c r="E160" s="55" t="s">
        <v>1632</v>
      </c>
    </row>
    <row r="161" spans="1:5" ht="30">
      <c r="A161" s="137" t="s">
        <v>1114</v>
      </c>
      <c r="B161" s="330" t="s">
        <v>1117</v>
      </c>
      <c r="C161" s="186" t="s">
        <v>1118</v>
      </c>
      <c r="D161" s="307" t="s">
        <v>1629</v>
      </c>
      <c r="E161" s="56" t="s">
        <v>1074</v>
      </c>
    </row>
    <row r="162" spans="1:5" ht="30">
      <c r="A162" s="140" t="s">
        <v>1741</v>
      </c>
      <c r="B162" s="330" t="s">
        <v>1101</v>
      </c>
      <c r="C162" s="168" t="s">
        <v>1102</v>
      </c>
      <c r="D162" s="93" t="s">
        <v>1630</v>
      </c>
      <c r="E162" s="56" t="s">
        <v>1074</v>
      </c>
    </row>
    <row r="163" spans="1:5" ht="30">
      <c r="A163" s="180" t="s">
        <v>1742</v>
      </c>
      <c r="B163" s="332" t="s">
        <v>1107</v>
      </c>
      <c r="C163" s="178" t="s">
        <v>1108</v>
      </c>
      <c r="D163" s="307" t="s">
        <v>1629</v>
      </c>
      <c r="E163" s="55" t="s">
        <v>1650</v>
      </c>
    </row>
    <row r="164" spans="1:5" ht="30">
      <c r="A164" s="137" t="s">
        <v>1743</v>
      </c>
      <c r="B164" s="330" t="s">
        <v>1123</v>
      </c>
      <c r="C164" s="186" t="s">
        <v>1124</v>
      </c>
      <c r="D164" s="307" t="s">
        <v>1629</v>
      </c>
      <c r="E164" s="56" t="s">
        <v>1074</v>
      </c>
    </row>
    <row r="165" spans="1:5" ht="30">
      <c r="A165" s="482" t="s">
        <v>1126</v>
      </c>
      <c r="B165" s="330" t="s">
        <v>1129</v>
      </c>
      <c r="C165" s="168" t="s">
        <v>1130</v>
      </c>
      <c r="D165" s="93" t="s">
        <v>1630</v>
      </c>
      <c r="E165" s="56" t="s">
        <v>1074</v>
      </c>
    </row>
    <row r="166" spans="1:5" ht="30">
      <c r="A166" s="75" t="s">
        <v>1744</v>
      </c>
      <c r="B166" s="488" t="s">
        <v>1135</v>
      </c>
      <c r="C166" s="168" t="s">
        <v>1136</v>
      </c>
      <c r="D166" s="93" t="s">
        <v>1630</v>
      </c>
      <c r="E166" s="56" t="s">
        <v>1074</v>
      </c>
    </row>
    <row r="167" spans="1:5" ht="30">
      <c r="A167" s="131" t="s">
        <v>1138</v>
      </c>
      <c r="B167" s="330" t="s">
        <v>1141</v>
      </c>
      <c r="C167" s="168" t="s">
        <v>1142</v>
      </c>
      <c r="D167" s="307" t="s">
        <v>1629</v>
      </c>
      <c r="E167" s="56" t="s">
        <v>1074</v>
      </c>
    </row>
    <row r="168" spans="1:5" ht="30">
      <c r="A168" s="180" t="s">
        <v>1144</v>
      </c>
      <c r="B168" s="333" t="s">
        <v>1145</v>
      </c>
      <c r="C168" s="206" t="s">
        <v>1146</v>
      </c>
      <c r="D168" s="93" t="s">
        <v>1629</v>
      </c>
      <c r="E168" s="55" t="s">
        <v>1632</v>
      </c>
    </row>
    <row r="169" spans="1:5" ht="30">
      <c r="A169" s="398" t="s">
        <v>1148</v>
      </c>
      <c r="B169" s="330" t="s">
        <v>1151</v>
      </c>
      <c r="C169" s="168" t="s">
        <v>1152</v>
      </c>
      <c r="D169" s="93" t="s">
        <v>1630</v>
      </c>
      <c r="E169" s="56" t="s">
        <v>1074</v>
      </c>
    </row>
    <row r="170" spans="1:5" ht="30">
      <c r="A170" s="593" t="s">
        <v>1012</v>
      </c>
      <c r="B170" s="587" t="s">
        <v>1154</v>
      </c>
      <c r="C170" s="385" t="s">
        <v>1155</v>
      </c>
      <c r="D170" s="307" t="s">
        <v>1629</v>
      </c>
      <c r="E170" s="55" t="s">
        <v>1650</v>
      </c>
    </row>
    <row r="171" spans="1:5" ht="30">
      <c r="A171" s="310" t="s">
        <v>1158</v>
      </c>
      <c r="B171" s="332" t="s">
        <v>1160</v>
      </c>
      <c r="C171" s="178" t="s">
        <v>1161</v>
      </c>
      <c r="D171" s="307" t="s">
        <v>1629</v>
      </c>
      <c r="E171" s="55" t="s">
        <v>1650</v>
      </c>
    </row>
    <row r="172" spans="1:5" ht="30">
      <c r="A172" s="255" t="s">
        <v>1745</v>
      </c>
      <c r="B172" s="333" t="s">
        <v>1173</v>
      </c>
      <c r="C172" s="206" t="s">
        <v>1174</v>
      </c>
      <c r="D172" s="93" t="s">
        <v>1630</v>
      </c>
      <c r="E172" s="56" t="s">
        <v>1074</v>
      </c>
    </row>
    <row r="173" spans="1:5" ht="30">
      <c r="A173" s="140" t="s">
        <v>1746</v>
      </c>
      <c r="B173" s="330" t="s">
        <v>1181</v>
      </c>
      <c r="C173" s="178" t="s">
        <v>1182</v>
      </c>
      <c r="D173" s="93" t="s">
        <v>1630</v>
      </c>
      <c r="E173" s="56" t="s">
        <v>1074</v>
      </c>
    </row>
    <row r="174" spans="1:5" ht="30">
      <c r="A174" s="137" t="s">
        <v>1190</v>
      </c>
      <c r="B174" s="330" t="s">
        <v>1193</v>
      </c>
      <c r="C174" s="168" t="s">
        <v>1194</v>
      </c>
      <c r="D174" s="307" t="s">
        <v>1629</v>
      </c>
      <c r="E174" s="56" t="s">
        <v>1074</v>
      </c>
    </row>
    <row r="175" spans="1:5" ht="45">
      <c r="A175" s="594" t="s">
        <v>1747</v>
      </c>
      <c r="B175" s="337" t="s">
        <v>1200</v>
      </c>
      <c r="C175" s="301" t="s">
        <v>1201</v>
      </c>
      <c r="D175" s="93" t="s">
        <v>1630</v>
      </c>
      <c r="E175" s="377" t="s">
        <v>1643</v>
      </c>
    </row>
    <row r="176" spans="1:5" ht="30">
      <c r="A176" s="373" t="s">
        <v>1204</v>
      </c>
      <c r="B176" s="123" t="s">
        <v>1207</v>
      </c>
      <c r="C176" s="51" t="s">
        <v>1208</v>
      </c>
      <c r="D176" s="299" t="s">
        <v>1630</v>
      </c>
      <c r="E176" s="56" t="s">
        <v>1074</v>
      </c>
    </row>
    <row r="177" spans="1:5" ht="30">
      <c r="A177" s="373" t="s">
        <v>1211</v>
      </c>
      <c r="B177" s="123" t="s">
        <v>1207</v>
      </c>
      <c r="C177" s="51" t="s">
        <v>1212</v>
      </c>
      <c r="D177" s="299" t="s">
        <v>1630</v>
      </c>
      <c r="E177" s="126" t="s">
        <v>1074</v>
      </c>
    </row>
    <row r="178" spans="1:5" ht="30">
      <c r="A178" s="384" t="s">
        <v>1214</v>
      </c>
      <c r="B178" s="22" t="s">
        <v>1207</v>
      </c>
      <c r="C178" s="47" t="s">
        <v>1215</v>
      </c>
      <c r="D178" s="93" t="s">
        <v>1630</v>
      </c>
      <c r="E178" s="56" t="s">
        <v>1074</v>
      </c>
    </row>
    <row r="179" spans="1:5" ht="30">
      <c r="A179" s="384" t="s">
        <v>1217</v>
      </c>
      <c r="B179" s="22" t="s">
        <v>1207</v>
      </c>
      <c r="C179" s="3" t="s">
        <v>1218</v>
      </c>
      <c r="D179" s="93" t="s">
        <v>1630</v>
      </c>
      <c r="E179" s="56" t="s">
        <v>1074</v>
      </c>
    </row>
    <row r="180" spans="1:5" ht="30">
      <c r="A180" s="378" t="s">
        <v>1220</v>
      </c>
      <c r="B180" s="22" t="s">
        <v>1207</v>
      </c>
      <c r="C180" s="3" t="s">
        <v>1221</v>
      </c>
      <c r="D180" s="93" t="s">
        <v>1630</v>
      </c>
      <c r="E180" s="56" t="s">
        <v>1074</v>
      </c>
    </row>
    <row r="181" spans="1:5" ht="30">
      <c r="A181" s="115" t="s">
        <v>1223</v>
      </c>
      <c r="B181" s="11" t="s">
        <v>1226</v>
      </c>
      <c r="C181" s="38" t="s">
        <v>1227</v>
      </c>
      <c r="D181" s="93" t="s">
        <v>1630</v>
      </c>
      <c r="E181" s="56" t="s">
        <v>1074</v>
      </c>
    </row>
    <row r="182" spans="1:5" ht="30">
      <c r="A182" s="254" t="s">
        <v>1228</v>
      </c>
      <c r="B182" s="330" t="s">
        <v>1231</v>
      </c>
      <c r="C182" s="3" t="s">
        <v>1232</v>
      </c>
      <c r="D182" s="93" t="s">
        <v>1630</v>
      </c>
      <c r="E182" s="56" t="s">
        <v>1074</v>
      </c>
    </row>
    <row r="183" spans="1:5" ht="30">
      <c r="A183" s="482" t="s">
        <v>1235</v>
      </c>
      <c r="B183" s="123" t="s">
        <v>1238</v>
      </c>
      <c r="C183" s="51" t="s">
        <v>1239</v>
      </c>
      <c r="D183" s="299" t="s">
        <v>1630</v>
      </c>
      <c r="E183" s="56" t="s">
        <v>1074</v>
      </c>
    </row>
    <row r="184" spans="1:5" ht="30">
      <c r="A184" s="30" t="s">
        <v>1241</v>
      </c>
      <c r="B184" s="22" t="s">
        <v>1244</v>
      </c>
      <c r="C184" s="46" t="s">
        <v>1245</v>
      </c>
      <c r="D184" s="307" t="s">
        <v>1629</v>
      </c>
      <c r="E184" s="302" t="s">
        <v>1074</v>
      </c>
    </row>
    <row r="185" spans="1:5" ht="30">
      <c r="A185" s="30" t="s">
        <v>1248</v>
      </c>
      <c r="B185" s="22" t="s">
        <v>1251</v>
      </c>
      <c r="C185" s="46" t="s">
        <v>1252</v>
      </c>
      <c r="D185" s="307" t="s">
        <v>1629</v>
      </c>
      <c r="E185" s="302" t="s">
        <v>1074</v>
      </c>
    </row>
    <row r="186" spans="1:5" ht="30">
      <c r="A186" s="30" t="s">
        <v>1260</v>
      </c>
      <c r="B186" s="22" t="s">
        <v>1263</v>
      </c>
      <c r="C186" s="3" t="s">
        <v>1264</v>
      </c>
      <c r="D186" s="307" t="s">
        <v>1629</v>
      </c>
      <c r="E186" s="56" t="s">
        <v>1074</v>
      </c>
    </row>
    <row r="187" spans="1:5" ht="30">
      <c r="A187" s="75" t="s">
        <v>1748</v>
      </c>
      <c r="B187" s="11" t="s">
        <v>1749</v>
      </c>
      <c r="C187" s="38" t="s">
        <v>1258</v>
      </c>
      <c r="D187" s="93" t="s">
        <v>1630</v>
      </c>
      <c r="E187" s="56" t="s">
        <v>1074</v>
      </c>
    </row>
    <row r="188" spans="1:5" ht="30">
      <c r="A188" s="43" t="s">
        <v>1266</v>
      </c>
      <c r="B188" s="596" t="s">
        <v>1269</v>
      </c>
      <c r="C188" s="598" t="s">
        <v>1270</v>
      </c>
      <c r="D188" s="339" t="s">
        <v>1629</v>
      </c>
      <c r="E188" s="126" t="s">
        <v>1074</v>
      </c>
    </row>
    <row r="189" spans="1:5" ht="30">
      <c r="A189" s="30" t="s">
        <v>1287</v>
      </c>
      <c r="B189" s="22" t="s">
        <v>1290</v>
      </c>
      <c r="C189" s="46" t="s">
        <v>1291</v>
      </c>
      <c r="D189" s="339" t="s">
        <v>1629</v>
      </c>
      <c r="E189" s="302" t="s">
        <v>1074</v>
      </c>
    </row>
    <row r="190" spans="1:5" ht="30">
      <c r="A190" s="30" t="s">
        <v>1750</v>
      </c>
      <c r="B190" s="325" t="s">
        <v>1297</v>
      </c>
      <c r="C190" s="49" t="s">
        <v>1298</v>
      </c>
      <c r="D190" s="339" t="s">
        <v>1659</v>
      </c>
      <c r="E190" s="302" t="s">
        <v>1074</v>
      </c>
    </row>
    <row r="191" spans="1:5" ht="45">
      <c r="A191" s="21" t="s">
        <v>1300</v>
      </c>
      <c r="B191" s="329" t="s">
        <v>1751</v>
      </c>
      <c r="C191" s="216" t="s">
        <v>1752</v>
      </c>
      <c r="D191" s="339" t="s">
        <v>1629</v>
      </c>
      <c r="E191" s="383" t="s">
        <v>1666</v>
      </c>
    </row>
    <row r="192" spans="1:5" ht="30">
      <c r="A192" s="137" t="s">
        <v>1307</v>
      </c>
      <c r="B192" s="330" t="s">
        <v>1310</v>
      </c>
      <c r="C192" s="139" t="s">
        <v>1311</v>
      </c>
      <c r="D192" s="339" t="s">
        <v>1629</v>
      </c>
      <c r="E192" s="302" t="s">
        <v>1074</v>
      </c>
    </row>
    <row r="193" spans="1:5" ht="30">
      <c r="A193" s="137" t="s">
        <v>1313</v>
      </c>
      <c r="B193" s="330" t="s">
        <v>1316</v>
      </c>
      <c r="C193" s="139" t="s">
        <v>1317</v>
      </c>
      <c r="D193" s="339" t="s">
        <v>1629</v>
      </c>
      <c r="E193" s="181" t="s">
        <v>1632</v>
      </c>
    </row>
    <row r="194" spans="1:5" ht="30">
      <c r="A194" s="131" t="s">
        <v>1319</v>
      </c>
      <c r="B194" s="334" t="s">
        <v>1753</v>
      </c>
      <c r="C194" s="136" t="s">
        <v>1754</v>
      </c>
      <c r="D194" s="339" t="s">
        <v>1629</v>
      </c>
      <c r="E194" s="181" t="s">
        <v>1650</v>
      </c>
    </row>
    <row r="195" spans="1:5" ht="30">
      <c r="A195" s="167" t="s">
        <v>1326</v>
      </c>
      <c r="B195" s="338" t="s">
        <v>1755</v>
      </c>
      <c r="C195" s="174" t="s">
        <v>1756</v>
      </c>
      <c r="D195" s="339" t="s">
        <v>1629</v>
      </c>
      <c r="E195" s="181" t="s">
        <v>1650</v>
      </c>
    </row>
    <row r="196" spans="1:5" ht="45">
      <c r="A196" s="17" t="s">
        <v>1332</v>
      </c>
      <c r="B196" s="307" t="s">
        <v>1757</v>
      </c>
      <c r="C196" s="3" t="s">
        <v>1758</v>
      </c>
      <c r="D196" s="339" t="s">
        <v>1629</v>
      </c>
      <c r="E196" s="181" t="s">
        <v>1650</v>
      </c>
    </row>
    <row r="197" spans="1:5" ht="45">
      <c r="A197" s="17" t="s">
        <v>1338</v>
      </c>
      <c r="B197" s="307" t="s">
        <v>1604</v>
      </c>
      <c r="C197" s="3" t="s">
        <v>1605</v>
      </c>
      <c r="D197" s="339" t="s">
        <v>1629</v>
      </c>
      <c r="E197" s="181" t="s">
        <v>1650</v>
      </c>
    </row>
    <row r="198" spans="1:5" ht="45">
      <c r="A198" s="17" t="s">
        <v>1345</v>
      </c>
      <c r="B198" s="307" t="s">
        <v>1759</v>
      </c>
      <c r="C198" s="3" t="s">
        <v>1760</v>
      </c>
      <c r="D198" s="339" t="s">
        <v>1629</v>
      </c>
      <c r="E198" s="211" t="s">
        <v>1650</v>
      </c>
    </row>
    <row r="199" spans="1:5" ht="30">
      <c r="A199" s="27" t="s">
        <v>1358</v>
      </c>
      <c r="B199" s="375" t="s">
        <v>1303</v>
      </c>
      <c r="C199" s="597" t="s">
        <v>1356</v>
      </c>
      <c r="D199" s="339" t="s">
        <v>1629</v>
      </c>
      <c r="E199" s="55" t="s">
        <v>1650</v>
      </c>
    </row>
    <row r="200" spans="1:5" ht="45">
      <c r="A200" s="131" t="s">
        <v>1361</v>
      </c>
      <c r="B200" s="334" t="s">
        <v>1761</v>
      </c>
      <c r="C200" s="136" t="s">
        <v>1762</v>
      </c>
      <c r="D200" s="339" t="s">
        <v>1629</v>
      </c>
      <c r="E200" s="181" t="s">
        <v>1650</v>
      </c>
    </row>
    <row r="201" spans="1:5" ht="45">
      <c r="A201" s="17" t="s">
        <v>1366</v>
      </c>
      <c r="B201" s="307" t="s">
        <v>1763</v>
      </c>
      <c r="C201" s="3" t="s">
        <v>1764</v>
      </c>
      <c r="D201" s="339" t="s">
        <v>1629</v>
      </c>
      <c r="E201" s="211" t="s">
        <v>1650</v>
      </c>
    </row>
    <row r="202" spans="1:5" ht="30">
      <c r="A202" s="44" t="s">
        <v>1370</v>
      </c>
      <c r="B202" s="307" t="s">
        <v>1765</v>
      </c>
      <c r="C202" s="3" t="s">
        <v>1766</v>
      </c>
      <c r="D202" s="339" t="s">
        <v>1629</v>
      </c>
      <c r="E202" s="211" t="s">
        <v>1650</v>
      </c>
    </row>
    <row r="203" spans="1:5" ht="30">
      <c r="A203" s="44" t="s">
        <v>1767</v>
      </c>
      <c r="B203" s="339" t="s">
        <v>1768</v>
      </c>
      <c r="C203" s="51" t="s">
        <v>1769</v>
      </c>
      <c r="D203" s="339" t="s">
        <v>1629</v>
      </c>
      <c r="E203" s="211" t="s">
        <v>1650</v>
      </c>
    </row>
    <row r="204" spans="1:5" ht="30">
      <c r="A204" s="17" t="s">
        <v>1382</v>
      </c>
      <c r="B204" s="307" t="s">
        <v>1770</v>
      </c>
      <c r="C204" s="3" t="s">
        <v>1771</v>
      </c>
      <c r="D204" s="339" t="s">
        <v>1629</v>
      </c>
      <c r="E204" s="55" t="s">
        <v>1650</v>
      </c>
    </row>
    <row r="205" spans="1:5" ht="30">
      <c r="A205" s="17" t="s">
        <v>1388</v>
      </c>
      <c r="B205" s="336" t="s">
        <v>1772</v>
      </c>
      <c r="C205" s="91" t="s">
        <v>1773</v>
      </c>
      <c r="D205" s="339" t="s">
        <v>1629</v>
      </c>
      <c r="E205" s="55" t="s">
        <v>1650</v>
      </c>
    </row>
    <row r="206" spans="1:5" ht="45">
      <c r="A206" s="34" t="s">
        <v>1394</v>
      </c>
      <c r="B206" s="307" t="s">
        <v>1774</v>
      </c>
      <c r="C206" s="3" t="s">
        <v>1775</v>
      </c>
      <c r="D206" s="339" t="s">
        <v>1629</v>
      </c>
      <c r="E206" s="55" t="s">
        <v>1650</v>
      </c>
    </row>
    <row r="207" spans="1:5" ht="45">
      <c r="A207" s="34" t="s">
        <v>1399</v>
      </c>
      <c r="B207" s="336" t="s">
        <v>1776</v>
      </c>
      <c r="C207" s="91" t="s">
        <v>1777</v>
      </c>
      <c r="D207" s="339" t="s">
        <v>1629</v>
      </c>
      <c r="E207" s="55" t="s">
        <v>1650</v>
      </c>
    </row>
    <row r="208" spans="1:5" ht="30">
      <c r="A208" s="34" t="s">
        <v>1405</v>
      </c>
      <c r="B208" s="336" t="s">
        <v>1778</v>
      </c>
      <c r="C208" s="91" t="s">
        <v>1779</v>
      </c>
      <c r="D208" s="339" t="s">
        <v>1629</v>
      </c>
      <c r="E208" s="55" t="s">
        <v>1650</v>
      </c>
    </row>
    <row r="209" spans="1:5" ht="30">
      <c r="A209" s="34" t="s">
        <v>1410</v>
      </c>
      <c r="B209" s="336" t="s">
        <v>1780</v>
      </c>
      <c r="C209" s="91" t="s">
        <v>1781</v>
      </c>
      <c r="D209" s="339" t="s">
        <v>1629</v>
      </c>
      <c r="E209" s="55" t="s">
        <v>1650</v>
      </c>
    </row>
    <row r="210" spans="1:5" ht="45">
      <c r="A210" s="17" t="s">
        <v>1416</v>
      </c>
      <c r="B210" s="307" t="s">
        <v>1782</v>
      </c>
      <c r="C210" s="3" t="s">
        <v>1783</v>
      </c>
      <c r="D210" s="307" t="s">
        <v>1629</v>
      </c>
      <c r="E210" s="55" t="s">
        <v>1650</v>
      </c>
    </row>
    <row r="211" spans="1:5" ht="30">
      <c r="A211" s="17" t="s">
        <v>1421</v>
      </c>
      <c r="B211" s="307" t="s">
        <v>1784</v>
      </c>
      <c r="C211" s="3" t="s">
        <v>1785</v>
      </c>
      <c r="D211" s="307" t="s">
        <v>1629</v>
      </c>
      <c r="E211" s="55" t="s">
        <v>1650</v>
      </c>
    </row>
    <row r="212" spans="1:5" ht="30">
      <c r="A212" s="17" t="s">
        <v>1427</v>
      </c>
      <c r="B212" s="307" t="s">
        <v>1786</v>
      </c>
      <c r="C212" s="3" t="s">
        <v>1787</v>
      </c>
      <c r="D212" s="307" t="s">
        <v>1629</v>
      </c>
      <c r="E212" s="55" t="s">
        <v>1650</v>
      </c>
    </row>
    <row r="213" spans="1:5" ht="30">
      <c r="A213" s="17" t="s">
        <v>1433</v>
      </c>
      <c r="B213" s="307" t="s">
        <v>1788</v>
      </c>
      <c r="C213" s="3" t="s">
        <v>1789</v>
      </c>
      <c r="D213" s="307" t="s">
        <v>1629</v>
      </c>
      <c r="E213" s="55" t="s">
        <v>1650</v>
      </c>
    </row>
    <row r="214" spans="1:5" ht="45">
      <c r="A214" s="17" t="s">
        <v>1439</v>
      </c>
      <c r="B214" s="307" t="s">
        <v>1790</v>
      </c>
      <c r="C214" s="3" t="s">
        <v>1791</v>
      </c>
      <c r="D214" s="307" t="s">
        <v>1629</v>
      </c>
      <c r="E214" s="55" t="s">
        <v>1650</v>
      </c>
    </row>
    <row r="215" spans="1:5" ht="30">
      <c r="A215" s="17" t="s">
        <v>1444</v>
      </c>
      <c r="B215" s="307" t="s">
        <v>1792</v>
      </c>
      <c r="C215" s="3" t="s">
        <v>1793</v>
      </c>
      <c r="D215" s="307" t="s">
        <v>1629</v>
      </c>
      <c r="E215" s="55" t="s">
        <v>1650</v>
      </c>
    </row>
    <row r="216" spans="1:5" ht="30">
      <c r="A216" s="17" t="s">
        <v>1450</v>
      </c>
      <c r="B216" s="307" t="s">
        <v>1794</v>
      </c>
      <c r="C216" s="3" t="s">
        <v>1795</v>
      </c>
      <c r="D216" s="307" t="s">
        <v>1629</v>
      </c>
      <c r="E216" s="55" t="s">
        <v>1650</v>
      </c>
    </row>
    <row r="217" spans="1:5" ht="30">
      <c r="A217" s="17" t="s">
        <v>1455</v>
      </c>
      <c r="B217" s="307" t="s">
        <v>1796</v>
      </c>
      <c r="C217" s="3" t="s">
        <v>1797</v>
      </c>
      <c r="D217" s="307" t="s">
        <v>1629</v>
      </c>
      <c r="E217" s="55" t="s">
        <v>1650</v>
      </c>
    </row>
    <row r="218" spans="1:5" ht="30">
      <c r="A218" s="17" t="s">
        <v>1466</v>
      </c>
      <c r="B218" s="307" t="s">
        <v>1463</v>
      </c>
      <c r="C218" s="3" t="s">
        <v>1464</v>
      </c>
      <c r="D218" s="307" t="s">
        <v>1629</v>
      </c>
      <c r="E218" s="55" t="s">
        <v>1650</v>
      </c>
    </row>
    <row r="219" spans="1:5" ht="30">
      <c r="A219" s="17" t="s">
        <v>1470</v>
      </c>
      <c r="B219" s="307" t="s">
        <v>1798</v>
      </c>
      <c r="C219" s="3" t="s">
        <v>1799</v>
      </c>
      <c r="D219" s="307" t="s">
        <v>1629</v>
      </c>
      <c r="E219" s="55" t="s">
        <v>1650</v>
      </c>
    </row>
    <row r="220" spans="1:5" ht="30">
      <c r="A220" s="17" t="s">
        <v>1480</v>
      </c>
      <c r="B220" s="307" t="s">
        <v>1477</v>
      </c>
      <c r="C220" s="3" t="s">
        <v>1478</v>
      </c>
      <c r="D220" s="307" t="s">
        <v>1629</v>
      </c>
      <c r="E220" s="55" t="s">
        <v>1650</v>
      </c>
    </row>
    <row r="221" spans="1:5" ht="30">
      <c r="A221" s="17" t="s">
        <v>1483</v>
      </c>
      <c r="B221" s="307" t="s">
        <v>1800</v>
      </c>
      <c r="C221" s="3" t="s">
        <v>1801</v>
      </c>
      <c r="D221" s="307" t="s">
        <v>1629</v>
      </c>
      <c r="E221" s="55" t="s">
        <v>1650</v>
      </c>
    </row>
    <row r="222" spans="1:5" ht="30">
      <c r="A222" s="17" t="s">
        <v>1488</v>
      </c>
      <c r="B222" s="307" t="s">
        <v>1802</v>
      </c>
      <c r="C222" s="3" t="s">
        <v>1803</v>
      </c>
      <c r="D222" s="307" t="s">
        <v>1629</v>
      </c>
      <c r="E222" s="55" t="s">
        <v>1650</v>
      </c>
    </row>
    <row r="223" spans="1:5" ht="30">
      <c r="A223" s="28" t="s">
        <v>1804</v>
      </c>
      <c r="B223" s="340" t="s">
        <v>1805</v>
      </c>
      <c r="C223" s="210" t="s">
        <v>1806</v>
      </c>
      <c r="D223" s="307" t="s">
        <v>1629</v>
      </c>
      <c r="E223" s="55" t="s">
        <v>1650</v>
      </c>
    </row>
    <row r="224" spans="1:5" ht="30">
      <c r="A224" s="44" t="s">
        <v>1496</v>
      </c>
      <c r="B224" s="339" t="s">
        <v>1807</v>
      </c>
      <c r="C224" s="51" t="s">
        <v>1808</v>
      </c>
      <c r="D224" s="339" t="s">
        <v>1629</v>
      </c>
      <c r="E224" s="162" t="s">
        <v>1650</v>
      </c>
    </row>
    <row r="225" spans="1:5" ht="30">
      <c r="A225" s="17" t="s">
        <v>1501</v>
      </c>
      <c r="B225" s="307" t="s">
        <v>1809</v>
      </c>
      <c r="C225" s="3" t="s">
        <v>1810</v>
      </c>
      <c r="D225" s="307" t="s">
        <v>1629</v>
      </c>
      <c r="E225" s="162" t="s">
        <v>1650</v>
      </c>
    </row>
    <row r="226" spans="1:5" ht="30">
      <c r="A226" s="230" t="s">
        <v>1506</v>
      </c>
      <c r="B226" s="307" t="s">
        <v>1811</v>
      </c>
      <c r="C226" s="3" t="s">
        <v>1812</v>
      </c>
      <c r="D226" s="307" t="s">
        <v>1629</v>
      </c>
      <c r="E226" s="162" t="s">
        <v>1650</v>
      </c>
    </row>
    <row r="227" spans="1:5" ht="30">
      <c r="A227" s="153" t="s">
        <v>1511</v>
      </c>
      <c r="B227" s="11" t="s">
        <v>1513</v>
      </c>
      <c r="C227" s="38" t="s">
        <v>1514</v>
      </c>
      <c r="D227" s="307" t="s">
        <v>1629</v>
      </c>
      <c r="E227" s="162" t="s">
        <v>1650</v>
      </c>
    </row>
    <row r="228" spans="1:5" ht="30">
      <c r="A228" s="17" t="s">
        <v>1515</v>
      </c>
      <c r="B228" s="341" t="s">
        <v>1569</v>
      </c>
      <c r="C228" s="3" t="s">
        <v>1813</v>
      </c>
      <c r="D228" s="307" t="s">
        <v>1629</v>
      </c>
      <c r="E228" s="162" t="s">
        <v>1650</v>
      </c>
    </row>
    <row r="229" spans="1:5" ht="30">
      <c r="A229" s="17" t="s">
        <v>1519</v>
      </c>
      <c r="B229" s="341" t="s">
        <v>1814</v>
      </c>
      <c r="C229" s="3" t="s">
        <v>1815</v>
      </c>
      <c r="D229" s="307" t="s">
        <v>1629</v>
      </c>
      <c r="E229" s="162" t="s">
        <v>1650</v>
      </c>
    </row>
    <row r="230" spans="1:5" ht="30">
      <c r="A230" s="230" t="s">
        <v>1529</v>
      </c>
      <c r="B230" s="334" t="s">
        <v>1526</v>
      </c>
      <c r="C230" s="168" t="s">
        <v>1816</v>
      </c>
      <c r="D230" s="307" t="s">
        <v>1629</v>
      </c>
      <c r="E230" s="162" t="s">
        <v>1650</v>
      </c>
    </row>
    <row r="231" spans="1:5" ht="30">
      <c r="A231" s="44" t="s">
        <v>1532</v>
      </c>
      <c r="B231" s="342" t="s">
        <v>1817</v>
      </c>
      <c r="C231" s="301" t="s">
        <v>1818</v>
      </c>
      <c r="D231" s="339" t="s">
        <v>1629</v>
      </c>
      <c r="E231" s="162" t="s">
        <v>1650</v>
      </c>
    </row>
    <row r="232" spans="1:5" ht="30">
      <c r="A232" s="17" t="s">
        <v>1537</v>
      </c>
      <c r="B232" s="307" t="s">
        <v>1819</v>
      </c>
      <c r="C232" s="3" t="s">
        <v>1820</v>
      </c>
      <c r="D232" s="307" t="s">
        <v>1629</v>
      </c>
      <c r="E232" s="162" t="s">
        <v>1650</v>
      </c>
    </row>
    <row r="233" spans="1:5" ht="30">
      <c r="A233" s="17" t="s">
        <v>1542</v>
      </c>
      <c r="B233" s="307" t="s">
        <v>1821</v>
      </c>
      <c r="C233" s="3" t="s">
        <v>1822</v>
      </c>
      <c r="D233" s="307" t="s">
        <v>1629</v>
      </c>
      <c r="E233" s="162" t="s">
        <v>1650</v>
      </c>
    </row>
    <row r="234" spans="1:5" ht="30">
      <c r="A234" s="230" t="s">
        <v>1547</v>
      </c>
      <c r="B234" s="334" t="s">
        <v>1823</v>
      </c>
      <c r="C234" s="136" t="s">
        <v>1824</v>
      </c>
      <c r="D234" s="381" t="s">
        <v>1629</v>
      </c>
      <c r="E234" s="162" t="s">
        <v>1650</v>
      </c>
    </row>
    <row r="235" spans="1:5" ht="30">
      <c r="A235" s="17" t="s">
        <v>1558</v>
      </c>
      <c r="B235" s="307" t="s">
        <v>1555</v>
      </c>
      <c r="C235" s="3" t="s">
        <v>1556</v>
      </c>
      <c r="D235" s="307" t="s">
        <v>1629</v>
      </c>
      <c r="E235" s="162" t="s">
        <v>1650</v>
      </c>
    </row>
    <row r="236" spans="1:5" ht="30">
      <c r="A236" s="17" t="s">
        <v>1565</v>
      </c>
      <c r="B236" s="307" t="s">
        <v>1566</v>
      </c>
      <c r="C236" s="3" t="s">
        <v>1563</v>
      </c>
      <c r="D236" s="307" t="s">
        <v>1629</v>
      </c>
      <c r="E236" s="55" t="s">
        <v>1650</v>
      </c>
    </row>
    <row r="237" spans="1:5" ht="30">
      <c r="A237" s="230" t="s">
        <v>1571</v>
      </c>
      <c r="B237" s="307" t="s">
        <v>1573</v>
      </c>
      <c r="C237" s="3" t="s">
        <v>1825</v>
      </c>
      <c r="D237" s="307" t="s">
        <v>1629</v>
      </c>
      <c r="E237" s="55" t="s">
        <v>1650</v>
      </c>
    </row>
    <row r="238" spans="1:5" ht="30">
      <c r="A238" s="230" t="s">
        <v>1576</v>
      </c>
      <c r="B238" s="334" t="s">
        <v>1577</v>
      </c>
      <c r="C238" s="136" t="s">
        <v>1826</v>
      </c>
      <c r="D238" s="307" t="s">
        <v>1629</v>
      </c>
      <c r="E238" s="55" t="s">
        <v>1650</v>
      </c>
    </row>
    <row r="239" spans="1:5" ht="30">
      <c r="A239" s="17" t="s">
        <v>1580</v>
      </c>
      <c r="B239" s="307" t="s">
        <v>1582</v>
      </c>
      <c r="C239" s="3" t="s">
        <v>1827</v>
      </c>
      <c r="D239" s="307" t="s">
        <v>1629</v>
      </c>
      <c r="E239" s="55" t="s">
        <v>1650</v>
      </c>
    </row>
    <row r="240" spans="1:5" ht="30">
      <c r="A240" s="17" t="s">
        <v>1585</v>
      </c>
      <c r="B240" s="307" t="s">
        <v>1587</v>
      </c>
      <c r="C240" s="3" t="s">
        <v>1828</v>
      </c>
      <c r="D240" s="307" t="s">
        <v>1629</v>
      </c>
      <c r="E240" s="55" t="s">
        <v>1650</v>
      </c>
    </row>
    <row r="241" spans="1:5" ht="30">
      <c r="A241" s="131" t="s">
        <v>1590</v>
      </c>
      <c r="B241" s="334" t="s">
        <v>1592</v>
      </c>
      <c r="C241" s="168" t="s">
        <v>1829</v>
      </c>
      <c r="D241" s="307" t="s">
        <v>1629</v>
      </c>
      <c r="E241" s="55" t="s">
        <v>1650</v>
      </c>
    </row>
    <row r="242" spans="1:5" ht="30">
      <c r="A242" s="17" t="s">
        <v>1595</v>
      </c>
      <c r="B242" s="307" t="s">
        <v>1596</v>
      </c>
      <c r="C242" s="3" t="s">
        <v>1830</v>
      </c>
      <c r="D242" s="339" t="s">
        <v>1629</v>
      </c>
      <c r="E242" s="55" t="s">
        <v>1650</v>
      </c>
    </row>
    <row r="243" spans="1:5" ht="45">
      <c r="A243" s="137" t="s">
        <v>1606</v>
      </c>
      <c r="B243" s="327" t="s">
        <v>1609</v>
      </c>
      <c r="C243" s="385" t="s">
        <v>1610</v>
      </c>
      <c r="D243" s="339" t="s">
        <v>1629</v>
      </c>
      <c r="E243" s="95" t="s">
        <v>1666</v>
      </c>
    </row>
    <row r="244" spans="1:5" ht="30">
      <c r="A244" s="271" t="s">
        <v>1611</v>
      </c>
      <c r="B244" s="330" t="s">
        <v>1614</v>
      </c>
      <c r="C244" s="168" t="s">
        <v>1615</v>
      </c>
      <c r="D244" s="307" t="s">
        <v>1629</v>
      </c>
      <c r="E244" s="56" t="s">
        <v>1074</v>
      </c>
    </row>
    <row r="245" spans="1:5" ht="30">
      <c r="A245" s="30" t="s">
        <v>1616</v>
      </c>
      <c r="B245" s="595" t="s">
        <v>1619</v>
      </c>
      <c r="C245" s="385" t="s">
        <v>1620</v>
      </c>
      <c r="D245" s="307" t="s">
        <v>1629</v>
      </c>
      <c r="E245" s="56" t="s">
        <v>1074</v>
      </c>
    </row>
    <row r="246" spans="1:5">
      <c r="A246" s="592"/>
      <c r="B246" s="11"/>
      <c r="C246" s="38"/>
      <c r="D246" s="93"/>
      <c r="E246" s="11"/>
    </row>
  </sheetData>
  <autoFilter ref="A3:E3" xr:uid="{D133E16D-EE59-48FA-966B-54667D628287}">
    <sortState xmlns:xlrd2="http://schemas.microsoft.com/office/spreadsheetml/2017/richdata2" ref="A4:E246">
      <sortCondition ref="A3"/>
    </sortState>
  </autoFilter>
  <mergeCells count="2">
    <mergeCell ref="A2:E2"/>
    <mergeCell ref="F1:I3"/>
  </mergeCells>
  <pageMargins left="0.25" right="0.25" top="0.75" bottom="0.75" header="0.3" footer="0.3"/>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C00E4-CABF-4910-9F87-24F93E7E084C}">
  <dimension ref="A1:H7"/>
  <sheetViews>
    <sheetView workbookViewId="0">
      <selection activeCell="K18" sqref="K18"/>
    </sheetView>
  </sheetViews>
  <sheetFormatPr defaultRowHeight="15"/>
  <cols>
    <col min="1" max="1" width="34.42578125" customWidth="1"/>
    <col min="2" max="2" width="23" customWidth="1"/>
    <col min="3" max="3" width="22" customWidth="1"/>
    <col min="4" max="4" width="24.140625" customWidth="1"/>
    <col min="5" max="5" width="28" customWidth="1"/>
    <col min="6" max="6" width="10.140625" customWidth="1"/>
    <col min="8" max="8" width="48.140625" customWidth="1"/>
  </cols>
  <sheetData>
    <row r="1" spans="1:8" s="1" customFormat="1" ht="30">
      <c r="A1" s="4" t="s">
        <v>12</v>
      </c>
      <c r="B1" s="4" t="s">
        <v>13</v>
      </c>
      <c r="C1" s="4" t="s">
        <v>14</v>
      </c>
      <c r="D1" s="4" t="s">
        <v>15</v>
      </c>
      <c r="E1" s="5" t="s">
        <v>16</v>
      </c>
      <c r="F1" s="12" t="s">
        <v>17</v>
      </c>
      <c r="G1" s="5" t="s">
        <v>18</v>
      </c>
      <c r="H1" s="6" t="s">
        <v>19</v>
      </c>
    </row>
    <row r="2" spans="1:8" s="1" customFormat="1" ht="30">
      <c r="A2" s="92" t="s">
        <v>1831</v>
      </c>
      <c r="B2" s="38" t="s">
        <v>1832</v>
      </c>
      <c r="C2" s="120" t="s">
        <v>1833</v>
      </c>
      <c r="D2" s="38" t="s">
        <v>1834</v>
      </c>
      <c r="E2" s="38" t="s">
        <v>1835</v>
      </c>
      <c r="F2" s="14"/>
      <c r="G2" s="10"/>
      <c r="H2" s="14" t="s">
        <v>1836</v>
      </c>
    </row>
    <row r="3" spans="1:8" s="1" customFormat="1" ht="30">
      <c r="A3" s="3" t="s">
        <v>1837</v>
      </c>
      <c r="B3" s="3" t="s">
        <v>1838</v>
      </c>
      <c r="C3" s="3" t="s">
        <v>1839</v>
      </c>
      <c r="D3" s="3" t="s">
        <v>1840</v>
      </c>
      <c r="E3" s="3"/>
      <c r="F3" s="13"/>
      <c r="G3" s="7"/>
      <c r="H3" s="14" t="s">
        <v>1841</v>
      </c>
    </row>
    <row r="4" spans="1:8" s="1" customFormat="1" ht="30">
      <c r="A4" s="3" t="s">
        <v>1842</v>
      </c>
      <c r="B4" s="3" t="s">
        <v>1843</v>
      </c>
      <c r="C4" s="3"/>
      <c r="D4" s="3" t="s">
        <v>1844</v>
      </c>
      <c r="E4" s="3" t="s">
        <v>1845</v>
      </c>
      <c r="F4" s="13"/>
      <c r="G4" s="7"/>
      <c r="H4" s="14" t="s">
        <v>1841</v>
      </c>
    </row>
    <row r="5" spans="1:8">
      <c r="A5" s="283" t="s">
        <v>1846</v>
      </c>
      <c r="B5" s="282"/>
      <c r="C5" s="282"/>
      <c r="D5" s="282"/>
      <c r="E5" s="282"/>
      <c r="F5" s="282"/>
      <c r="G5" s="282"/>
      <c r="H5" s="284" t="s">
        <v>1847</v>
      </c>
    </row>
    <row r="6" spans="1:8">
      <c r="A6" s="283" t="s">
        <v>1848</v>
      </c>
      <c r="B6" s="282" t="s">
        <v>1849</v>
      </c>
      <c r="C6" s="282"/>
      <c r="D6" s="282"/>
      <c r="E6" s="282"/>
      <c r="F6" s="282"/>
      <c r="G6" s="282"/>
      <c r="H6" s="284" t="s">
        <v>1850</v>
      </c>
    </row>
    <row r="7" spans="1:8">
      <c r="A7" s="283" t="s">
        <v>1851</v>
      </c>
      <c r="B7" s="282"/>
      <c r="C7" s="282"/>
      <c r="D7" s="282"/>
      <c r="E7" s="282"/>
      <c r="F7" s="282"/>
      <c r="G7" s="282"/>
      <c r="H7" s="284" t="s">
        <v>1852</v>
      </c>
    </row>
  </sheetData>
  <sheetProtection sheet="1" objects="1" scenarios="1"/>
  <autoFilter ref="A1:K1" xr:uid="{33DC00E4-CABF-4910-9F87-24F93E7E084C}">
    <sortState xmlns:xlrd2="http://schemas.microsoft.com/office/spreadsheetml/2017/richdata2" ref="A2:K8">
      <sortCondition ref="A1"/>
    </sortState>
  </autoFilter>
  <hyperlinks>
    <hyperlink ref="A2" r:id="rId1" xr:uid="{C6F56FEB-4343-4564-BCBE-00C576C5A3A0}"/>
    <hyperlink ref="C2" r:id="rId2" xr:uid="{D724B648-8C78-4490-BAD1-6F1CCE3E72C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2346-254D-4D56-9B91-41480C4F928E}">
  <dimension ref="A1:Q2"/>
  <sheetViews>
    <sheetView workbookViewId="0">
      <selection activeCell="R1" sqref="R1:R1048576"/>
    </sheetView>
  </sheetViews>
  <sheetFormatPr defaultRowHeight="15"/>
  <sheetData>
    <row r="1" spans="1:17" s="1" customFormat="1" ht="90">
      <c r="A1" s="103" t="s">
        <v>12</v>
      </c>
      <c r="B1" s="103" t="s">
        <v>13</v>
      </c>
      <c r="C1" s="103" t="s">
        <v>14</v>
      </c>
      <c r="D1" s="103" t="s">
        <v>15</v>
      </c>
      <c r="E1" s="104" t="s">
        <v>16</v>
      </c>
      <c r="F1" s="105" t="s">
        <v>17</v>
      </c>
      <c r="G1" s="106" t="s">
        <v>18</v>
      </c>
      <c r="H1" s="105" t="s">
        <v>19</v>
      </c>
      <c r="I1" s="63" t="s">
        <v>20</v>
      </c>
      <c r="J1" s="107" t="s">
        <v>21</v>
      </c>
      <c r="K1" s="109" t="s">
        <v>22</v>
      </c>
      <c r="L1" s="113" t="s">
        <v>23</v>
      </c>
      <c r="M1" s="110" t="s">
        <v>24</v>
      </c>
      <c r="N1" s="110" t="s">
        <v>25</v>
      </c>
      <c r="O1" s="108" t="s">
        <v>26</v>
      </c>
      <c r="P1" s="108" t="s">
        <v>27</v>
      </c>
      <c r="Q1" s="110" t="s">
        <v>28</v>
      </c>
    </row>
    <row r="2" spans="1:17" ht="108">
      <c r="A2" s="30" t="s">
        <v>1853</v>
      </c>
      <c r="B2" s="274" t="s">
        <v>1854</v>
      </c>
      <c r="C2" s="40" t="s">
        <v>1855</v>
      </c>
      <c r="D2" s="32" t="s">
        <v>1856</v>
      </c>
      <c r="E2" s="30" t="s">
        <v>1857</v>
      </c>
      <c r="F2" s="27" t="s">
        <v>1858</v>
      </c>
      <c r="G2" s="20"/>
      <c r="H2" s="20"/>
      <c r="I2" s="151" t="s">
        <v>1859</v>
      </c>
      <c r="J2" s="72"/>
      <c r="K2" s="25"/>
      <c r="L2" s="25"/>
      <c r="M2" s="111"/>
      <c r="N2" s="111"/>
      <c r="O2" s="11"/>
      <c r="P2" s="11" t="s">
        <v>40</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70F16-C428-4FF7-ABA7-6CA1EE0F749C}">
  <dimension ref="A1:D90"/>
  <sheetViews>
    <sheetView topLeftCell="A69" workbookViewId="0">
      <selection activeCell="R94" sqref="R94"/>
    </sheetView>
  </sheetViews>
  <sheetFormatPr defaultRowHeight="15"/>
  <cols>
    <col min="1" max="1" width="23.5703125" bestFit="1" customWidth="1"/>
    <col min="2" max="2" width="16.85546875" style="97" bestFit="1" customWidth="1"/>
    <col min="3" max="3" width="11.42578125" style="97" bestFit="1" customWidth="1"/>
    <col min="4" max="4" width="17.42578125" style="97" customWidth="1"/>
  </cols>
  <sheetData>
    <row r="1" spans="1:4" ht="30">
      <c r="A1" s="175" t="s">
        <v>1860</v>
      </c>
      <c r="B1" s="176" t="s">
        <v>1861</v>
      </c>
      <c r="C1" s="176" t="s">
        <v>1862</v>
      </c>
      <c r="D1" s="177" t="s">
        <v>1863</v>
      </c>
    </row>
    <row r="2" spans="1:4">
      <c r="A2" t="s">
        <v>684</v>
      </c>
      <c r="B2" s="97" t="s">
        <v>1074</v>
      </c>
      <c r="C2" s="97">
        <v>1</v>
      </c>
    </row>
    <row r="3" spans="1:4">
      <c r="A3" t="s">
        <v>1157</v>
      </c>
      <c r="B3" s="97" t="s">
        <v>1074</v>
      </c>
      <c r="C3" s="97">
        <v>1</v>
      </c>
    </row>
    <row r="4" spans="1:4">
      <c r="A4" t="s">
        <v>1306</v>
      </c>
      <c r="B4" s="97" t="s">
        <v>1074</v>
      </c>
      <c r="C4" s="97">
        <v>1</v>
      </c>
    </row>
    <row r="5" spans="1:4">
      <c r="A5" t="s">
        <v>1162</v>
      </c>
      <c r="B5" s="97" t="s">
        <v>1074</v>
      </c>
      <c r="C5" s="97">
        <v>1</v>
      </c>
    </row>
    <row r="6" spans="1:4">
      <c r="A6" t="s">
        <v>1202</v>
      </c>
      <c r="B6" s="97" t="s">
        <v>1074</v>
      </c>
      <c r="C6" s="97">
        <v>1</v>
      </c>
    </row>
    <row r="7" spans="1:4">
      <c r="A7" t="s">
        <v>431</v>
      </c>
      <c r="B7" s="97" t="s">
        <v>1074</v>
      </c>
      <c r="C7" s="97">
        <v>1</v>
      </c>
    </row>
    <row r="8" spans="1:4">
      <c r="A8" t="s">
        <v>1864</v>
      </c>
      <c r="B8" s="97" t="s">
        <v>1074</v>
      </c>
      <c r="C8" s="97">
        <v>1</v>
      </c>
    </row>
    <row r="9" spans="1:4">
      <c r="A9" t="s">
        <v>813</v>
      </c>
      <c r="B9" s="97" t="s">
        <v>1074</v>
      </c>
      <c r="C9" s="97">
        <v>1</v>
      </c>
    </row>
    <row r="10" spans="1:4">
      <c r="A10" t="s">
        <v>1865</v>
      </c>
      <c r="B10" s="97" t="s">
        <v>1074</v>
      </c>
      <c r="C10" s="97">
        <v>1</v>
      </c>
    </row>
    <row r="11" spans="1:4">
      <c r="A11" t="s">
        <v>870</v>
      </c>
      <c r="B11" s="97" t="s">
        <v>1074</v>
      </c>
      <c r="C11" s="97">
        <v>1</v>
      </c>
    </row>
    <row r="12" spans="1:4">
      <c r="A12" t="s">
        <v>1331</v>
      </c>
      <c r="B12" s="97" t="s">
        <v>1074</v>
      </c>
      <c r="C12" s="97">
        <v>2</v>
      </c>
    </row>
    <row r="13" spans="1:4">
      <c r="A13" t="s">
        <v>708</v>
      </c>
      <c r="B13" s="97" t="s">
        <v>1074</v>
      </c>
      <c r="C13" s="97">
        <v>2</v>
      </c>
    </row>
    <row r="14" spans="1:4">
      <c r="A14" t="s">
        <v>1866</v>
      </c>
      <c r="B14" s="97" t="s">
        <v>1074</v>
      </c>
      <c r="C14" s="97">
        <v>2</v>
      </c>
    </row>
    <row r="15" spans="1:4">
      <c r="A15" t="s">
        <v>752</v>
      </c>
      <c r="B15" s="97" t="s">
        <v>1074</v>
      </c>
      <c r="C15" s="97">
        <v>2</v>
      </c>
    </row>
    <row r="16" spans="1:4">
      <c r="A16" t="s">
        <v>1867</v>
      </c>
      <c r="B16" s="97" t="s">
        <v>1074</v>
      </c>
      <c r="C16" s="97">
        <v>2</v>
      </c>
    </row>
    <row r="17" spans="1:4">
      <c r="A17" t="s">
        <v>1312</v>
      </c>
      <c r="B17" s="97" t="s">
        <v>1074</v>
      </c>
      <c r="C17" s="97">
        <v>3</v>
      </c>
    </row>
    <row r="18" spans="1:4">
      <c r="A18" t="s">
        <v>1365</v>
      </c>
      <c r="B18" s="97" t="s">
        <v>1074</v>
      </c>
      <c r="C18" s="97">
        <v>3</v>
      </c>
    </row>
    <row r="19" spans="1:4">
      <c r="A19" t="s">
        <v>738</v>
      </c>
      <c r="B19" s="97" t="s">
        <v>1074</v>
      </c>
      <c r="C19" s="97">
        <v>3</v>
      </c>
    </row>
    <row r="20" spans="1:4">
      <c r="A20" t="s">
        <v>1240</v>
      </c>
      <c r="B20" s="97" t="s">
        <v>1074</v>
      </c>
      <c r="C20" s="97">
        <v>3</v>
      </c>
    </row>
    <row r="21" spans="1:4">
      <c r="A21" t="s">
        <v>1868</v>
      </c>
      <c r="B21" s="97" t="s">
        <v>1074</v>
      </c>
      <c r="C21" s="97">
        <v>3</v>
      </c>
    </row>
    <row r="22" spans="1:4">
      <c r="A22" t="s">
        <v>838</v>
      </c>
      <c r="B22" s="97" t="s">
        <v>1074</v>
      </c>
      <c r="C22" s="97">
        <v>3</v>
      </c>
    </row>
    <row r="23" spans="1:4">
      <c r="A23" t="s">
        <v>1869</v>
      </c>
      <c r="B23" s="97" t="s">
        <v>1074</v>
      </c>
      <c r="C23" s="97">
        <v>3</v>
      </c>
      <c r="D23" s="97">
        <v>2</v>
      </c>
    </row>
    <row r="24" spans="1:4">
      <c r="A24" t="s">
        <v>1279</v>
      </c>
      <c r="B24" s="97" t="s">
        <v>1074</v>
      </c>
      <c r="C24" s="97">
        <v>3</v>
      </c>
    </row>
    <row r="25" spans="1:4">
      <c r="A25" t="s">
        <v>1299</v>
      </c>
      <c r="B25" s="97" t="s">
        <v>1074</v>
      </c>
      <c r="C25" s="97">
        <v>4</v>
      </c>
    </row>
    <row r="26" spans="1:4">
      <c r="A26" t="s">
        <v>714</v>
      </c>
      <c r="B26" s="97" t="s">
        <v>1074</v>
      </c>
      <c r="C26" s="97">
        <v>4</v>
      </c>
    </row>
    <row r="27" spans="1:4">
      <c r="A27" t="s">
        <v>1349</v>
      </c>
      <c r="B27" s="97" t="s">
        <v>1074</v>
      </c>
      <c r="C27" s="97">
        <v>4</v>
      </c>
    </row>
    <row r="28" spans="1:4">
      <c r="A28" t="s">
        <v>725</v>
      </c>
      <c r="B28" s="97" t="s">
        <v>1074</v>
      </c>
      <c r="C28" s="97">
        <v>4</v>
      </c>
    </row>
    <row r="29" spans="1:4">
      <c r="A29" t="s">
        <v>1222</v>
      </c>
      <c r="B29" s="97" t="s">
        <v>1074</v>
      </c>
      <c r="C29" s="97">
        <v>4</v>
      </c>
    </row>
    <row r="30" spans="1:4">
      <c r="A30" t="s">
        <v>1233</v>
      </c>
      <c r="B30" s="97" t="s">
        <v>1074</v>
      </c>
      <c r="C30" s="97">
        <v>4</v>
      </c>
    </row>
    <row r="31" spans="1:4">
      <c r="A31" t="s">
        <v>1870</v>
      </c>
      <c r="B31" s="97" t="s">
        <v>1074</v>
      </c>
      <c r="C31" s="97">
        <v>4</v>
      </c>
    </row>
    <row r="32" spans="1:4">
      <c r="A32" t="s">
        <v>1415</v>
      </c>
      <c r="B32" s="97" t="s">
        <v>1074</v>
      </c>
      <c r="C32" s="97">
        <v>4</v>
      </c>
    </row>
    <row r="33" spans="1:4">
      <c r="A33" t="s">
        <v>1438</v>
      </c>
      <c r="B33" s="97" t="s">
        <v>1074</v>
      </c>
      <c r="C33" s="97">
        <v>4</v>
      </c>
    </row>
    <row r="34" spans="1:4">
      <c r="A34" t="s">
        <v>1147</v>
      </c>
      <c r="B34" s="97" t="s">
        <v>1074</v>
      </c>
      <c r="C34" s="97">
        <v>5</v>
      </c>
    </row>
    <row r="35" spans="1:4">
      <c r="A35" t="s">
        <v>1337</v>
      </c>
      <c r="B35" s="97" t="s">
        <v>1074</v>
      </c>
      <c r="C35" s="97">
        <v>5</v>
      </c>
    </row>
    <row r="36" spans="1:4">
      <c r="A36" t="s">
        <v>1209</v>
      </c>
      <c r="B36" s="97" t="s">
        <v>1074</v>
      </c>
      <c r="C36" s="97">
        <v>5</v>
      </c>
    </row>
    <row r="37" spans="1:4">
      <c r="A37" t="s">
        <v>1387</v>
      </c>
      <c r="B37" s="97" t="s">
        <v>1074</v>
      </c>
      <c r="C37" s="97">
        <v>5</v>
      </c>
    </row>
    <row r="38" spans="1:4">
      <c r="A38" t="s">
        <v>568</v>
      </c>
      <c r="B38" s="97" t="s">
        <v>1074</v>
      </c>
      <c r="C38" s="97">
        <v>5</v>
      </c>
    </row>
    <row r="39" spans="1:4">
      <c r="A39" t="s">
        <v>1871</v>
      </c>
      <c r="B39" s="97" t="s">
        <v>1074</v>
      </c>
      <c r="C39" s="97">
        <v>5</v>
      </c>
    </row>
    <row r="40" spans="1:4">
      <c r="A40" t="s">
        <v>438</v>
      </c>
      <c r="B40" s="97" t="s">
        <v>1074</v>
      </c>
      <c r="C40" s="97">
        <v>5</v>
      </c>
    </row>
    <row r="41" spans="1:4">
      <c r="A41" t="s">
        <v>1872</v>
      </c>
      <c r="B41" s="97" t="s">
        <v>1074</v>
      </c>
      <c r="C41" s="97">
        <v>5</v>
      </c>
    </row>
    <row r="42" spans="1:4">
      <c r="A42" t="s">
        <v>1285</v>
      </c>
      <c r="B42" s="97" t="s">
        <v>1074</v>
      </c>
      <c r="C42" s="97">
        <v>6</v>
      </c>
      <c r="D42" s="97">
        <v>2</v>
      </c>
    </row>
    <row r="43" spans="1:4">
      <c r="A43" t="s">
        <v>1873</v>
      </c>
      <c r="B43" s="97" t="s">
        <v>1074</v>
      </c>
      <c r="C43" s="97">
        <v>6</v>
      </c>
    </row>
    <row r="44" spans="1:4">
      <c r="A44" t="s">
        <v>1219</v>
      </c>
      <c r="B44" s="97" t="s">
        <v>1074</v>
      </c>
      <c r="C44" s="97">
        <v>6</v>
      </c>
    </row>
    <row r="45" spans="1:4">
      <c r="A45" t="s">
        <v>770</v>
      </c>
      <c r="B45" s="97" t="s">
        <v>1074</v>
      </c>
      <c r="C45" s="97">
        <v>6</v>
      </c>
    </row>
    <row r="46" spans="1:4">
      <c r="A46" t="s">
        <v>1874</v>
      </c>
      <c r="B46" s="97" t="s">
        <v>1074</v>
      </c>
      <c r="C46" s="97">
        <v>6</v>
      </c>
    </row>
    <row r="47" spans="1:4">
      <c r="A47" t="s">
        <v>1404</v>
      </c>
      <c r="B47" s="97" t="s">
        <v>1074</v>
      </c>
      <c r="C47" s="97">
        <v>6</v>
      </c>
    </row>
    <row r="48" spans="1:4">
      <c r="A48" t="s">
        <v>1875</v>
      </c>
      <c r="B48" s="97" t="s">
        <v>1074</v>
      </c>
      <c r="C48" s="97">
        <v>6</v>
      </c>
    </row>
    <row r="49" spans="1:3">
      <c r="A49" t="s">
        <v>859</v>
      </c>
      <c r="B49" s="97" t="s">
        <v>1074</v>
      </c>
      <c r="C49" s="97">
        <v>6</v>
      </c>
    </row>
    <row r="50" spans="1:3">
      <c r="A50" t="s">
        <v>1876</v>
      </c>
      <c r="B50" s="97" t="s">
        <v>1074</v>
      </c>
      <c r="C50" s="97">
        <v>6</v>
      </c>
    </row>
    <row r="51" spans="1:3">
      <c r="A51" t="s">
        <v>1293</v>
      </c>
      <c r="B51" s="97" t="s">
        <v>1074</v>
      </c>
      <c r="C51" s="97">
        <v>7</v>
      </c>
    </row>
    <row r="52" spans="1:3">
      <c r="A52" t="s">
        <v>523</v>
      </c>
      <c r="B52" s="97" t="s">
        <v>1074</v>
      </c>
      <c r="C52" s="97">
        <v>7</v>
      </c>
    </row>
    <row r="53" spans="1:3">
      <c r="A53" t="s">
        <v>1353</v>
      </c>
      <c r="B53" s="97" t="s">
        <v>1074</v>
      </c>
      <c r="C53" s="97">
        <v>7</v>
      </c>
    </row>
    <row r="54" spans="1:3">
      <c r="A54" t="s">
        <v>487</v>
      </c>
      <c r="B54" s="97" t="s">
        <v>1074</v>
      </c>
      <c r="C54" s="97">
        <v>7</v>
      </c>
    </row>
    <row r="55" spans="1:3">
      <c r="A55" t="s">
        <v>1877</v>
      </c>
      <c r="B55" s="97" t="s">
        <v>1074</v>
      </c>
      <c r="C55" s="97">
        <v>7</v>
      </c>
    </row>
    <row r="56" spans="1:3">
      <c r="A56" t="s">
        <v>1253</v>
      </c>
      <c r="B56" s="97" t="s">
        <v>1074</v>
      </c>
      <c r="C56" s="97">
        <v>7</v>
      </c>
    </row>
    <row r="57" spans="1:3">
      <c r="A57" t="s">
        <v>827</v>
      </c>
      <c r="B57" s="97" t="s">
        <v>1074</v>
      </c>
      <c r="C57" s="97">
        <v>7</v>
      </c>
    </row>
    <row r="58" spans="1:3">
      <c r="A58" t="s">
        <v>1409</v>
      </c>
      <c r="B58" s="97" t="s">
        <v>1074</v>
      </c>
      <c r="C58" s="97">
        <v>7</v>
      </c>
    </row>
    <row r="59" spans="1:3">
      <c r="A59" t="s">
        <v>1131</v>
      </c>
      <c r="B59" s="97" t="s">
        <v>1074</v>
      </c>
      <c r="C59" s="97">
        <v>7</v>
      </c>
    </row>
    <row r="60" spans="1:3">
      <c r="A60" t="s">
        <v>694</v>
      </c>
      <c r="B60" s="97" t="s">
        <v>1074</v>
      </c>
      <c r="C60" s="97">
        <v>8</v>
      </c>
    </row>
    <row r="61" spans="1:3">
      <c r="A61" t="s">
        <v>700</v>
      </c>
      <c r="B61" s="97" t="s">
        <v>1074</v>
      </c>
      <c r="C61" s="97">
        <v>8</v>
      </c>
    </row>
    <row r="62" spans="1:3">
      <c r="A62" t="s">
        <v>1196</v>
      </c>
      <c r="B62" s="97" t="s">
        <v>1074</v>
      </c>
      <c r="C62" s="97">
        <v>8</v>
      </c>
    </row>
    <row r="63" spans="1:3">
      <c r="A63" t="s">
        <v>1878</v>
      </c>
      <c r="B63" s="97" t="s">
        <v>1074</v>
      </c>
      <c r="C63" s="97">
        <v>8</v>
      </c>
    </row>
    <row r="64" spans="1:3">
      <c r="A64" t="s">
        <v>776</v>
      </c>
      <c r="B64" s="97" t="s">
        <v>1074</v>
      </c>
      <c r="C64" s="97">
        <v>8</v>
      </c>
    </row>
    <row r="65" spans="1:3">
      <c r="A65" t="s">
        <v>60</v>
      </c>
      <c r="B65" s="97" t="s">
        <v>1074</v>
      </c>
      <c r="C65" s="97">
        <v>8</v>
      </c>
    </row>
    <row r="66" spans="1:3">
      <c r="A66" t="s">
        <v>493</v>
      </c>
      <c r="B66" s="97" t="s">
        <v>1074</v>
      </c>
      <c r="C66" s="97">
        <v>9</v>
      </c>
    </row>
    <row r="67" spans="1:3">
      <c r="A67" t="s">
        <v>1381</v>
      </c>
      <c r="B67" s="97" t="s">
        <v>1074</v>
      </c>
      <c r="C67" s="97">
        <v>9</v>
      </c>
    </row>
    <row r="68" spans="1:3">
      <c r="A68" t="s">
        <v>852</v>
      </c>
      <c r="B68" s="97" t="s">
        <v>1074</v>
      </c>
      <c r="C68" s="97">
        <v>9</v>
      </c>
    </row>
    <row r="69" spans="1:3">
      <c r="A69" t="s">
        <v>1369</v>
      </c>
      <c r="B69" s="97" t="s">
        <v>1074</v>
      </c>
      <c r="C69" s="97">
        <v>10</v>
      </c>
    </row>
    <row r="70" spans="1:3">
      <c r="A70" t="s">
        <v>1879</v>
      </c>
      <c r="B70" s="97" t="s">
        <v>1074</v>
      </c>
      <c r="C70" s="97">
        <v>10</v>
      </c>
    </row>
    <row r="71" spans="1:3">
      <c r="A71" t="s">
        <v>1398</v>
      </c>
      <c r="B71" s="97" t="s">
        <v>1074</v>
      </c>
      <c r="C71" s="97">
        <v>10</v>
      </c>
    </row>
    <row r="72" spans="1:3">
      <c r="A72" t="s">
        <v>1880</v>
      </c>
      <c r="B72" s="97" t="s">
        <v>1074</v>
      </c>
      <c r="C72" s="97">
        <v>11</v>
      </c>
    </row>
    <row r="73" spans="1:3">
      <c r="A73" t="s">
        <v>1247</v>
      </c>
      <c r="B73" s="97" t="s">
        <v>1074</v>
      </c>
      <c r="C73" s="97">
        <v>11</v>
      </c>
    </row>
    <row r="74" spans="1:3">
      <c r="A74" t="s">
        <v>1325</v>
      </c>
      <c r="B74" s="97" t="s">
        <v>1074</v>
      </c>
      <c r="C74" s="97">
        <v>12</v>
      </c>
    </row>
    <row r="75" spans="1:3">
      <c r="A75" t="s">
        <v>1881</v>
      </c>
      <c r="B75" s="97" t="s">
        <v>1074</v>
      </c>
      <c r="C75" s="97">
        <v>14</v>
      </c>
    </row>
    <row r="76" spans="1:3">
      <c r="A76" t="s">
        <v>1882</v>
      </c>
    </row>
    <row r="77" spans="1:3">
      <c r="A77" t="s">
        <v>720</v>
      </c>
    </row>
    <row r="78" spans="1:3">
      <c r="A78" t="s">
        <v>461</v>
      </c>
    </row>
    <row r="79" spans="1:3">
      <c r="A79" t="s">
        <v>1883</v>
      </c>
    </row>
    <row r="80" spans="1:3">
      <c r="A80" t="s">
        <v>1884</v>
      </c>
    </row>
    <row r="81" spans="1:3">
      <c r="A81" t="s">
        <v>1216</v>
      </c>
    </row>
    <row r="82" spans="1:3">
      <c r="A82" t="s">
        <v>1885</v>
      </c>
    </row>
    <row r="83" spans="1:3">
      <c r="A83" t="s">
        <v>1886</v>
      </c>
    </row>
    <row r="84" spans="1:3">
      <c r="A84" t="s">
        <v>782</v>
      </c>
    </row>
    <row r="85" spans="1:3">
      <c r="A85" t="s">
        <v>1887</v>
      </c>
    </row>
    <row r="86" spans="1:3">
      <c r="A86" t="s">
        <v>1888</v>
      </c>
    </row>
    <row r="87" spans="1:3">
      <c r="A87" t="s">
        <v>1889</v>
      </c>
    </row>
    <row r="88" spans="1:3">
      <c r="A88" t="s">
        <v>1426</v>
      </c>
    </row>
    <row r="90" spans="1:3">
      <c r="C90" s="97">
        <f>SUM(C2:C75)</f>
        <v>390</v>
      </c>
    </row>
  </sheetData>
  <sheetProtection sheet="1" objects="1" scenarios="1"/>
  <autoFilter ref="A1:D84" xr:uid="{F0D70F16-C428-4FF7-ABA7-6CA1EE0F749C}">
    <sortState xmlns:xlrd2="http://schemas.microsoft.com/office/spreadsheetml/2017/richdata2" ref="A2:D88">
      <sortCondition ref="C1:C84"/>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2FF5-3F60-402F-9690-50C97B5B276D}">
  <dimension ref="A1:Q25"/>
  <sheetViews>
    <sheetView workbookViewId="0">
      <selection activeCell="F26" sqref="F26"/>
    </sheetView>
  </sheetViews>
  <sheetFormatPr defaultRowHeight="15"/>
  <cols>
    <col min="1" max="1" width="23.140625" customWidth="1"/>
    <col min="2" max="2" width="22.5703125" style="97" customWidth="1"/>
    <col min="3" max="3" width="17.85546875" customWidth="1"/>
    <col min="4" max="6" width="15.140625" customWidth="1"/>
    <col min="7" max="7" width="17.140625" customWidth="1"/>
    <col min="8" max="8" width="15" customWidth="1"/>
    <col min="9" max="9" width="18.5703125" customWidth="1"/>
  </cols>
  <sheetData>
    <row r="1" spans="1:17" s="1" customFormat="1" ht="45">
      <c r="A1" s="103" t="s">
        <v>12</v>
      </c>
      <c r="B1" s="346" t="s">
        <v>13</v>
      </c>
      <c r="C1" s="103" t="s">
        <v>14</v>
      </c>
      <c r="D1" s="103" t="s">
        <v>15</v>
      </c>
      <c r="E1" s="104" t="s">
        <v>16</v>
      </c>
      <c r="F1" s="104" t="s">
        <v>28</v>
      </c>
      <c r="G1" s="106" t="s">
        <v>18</v>
      </c>
      <c r="H1" s="105" t="s">
        <v>19</v>
      </c>
      <c r="I1" s="63" t="s">
        <v>20</v>
      </c>
      <c r="J1" s="107" t="s">
        <v>21</v>
      </c>
      <c r="K1" s="109" t="s">
        <v>22</v>
      </c>
      <c r="L1" s="113" t="s">
        <v>23</v>
      </c>
      <c r="M1" s="110" t="s">
        <v>24</v>
      </c>
      <c r="N1" s="110" t="s">
        <v>25</v>
      </c>
      <c r="O1" s="108" t="s">
        <v>26</v>
      </c>
      <c r="P1" s="108" t="s">
        <v>27</v>
      </c>
      <c r="Q1" s="110" t="s">
        <v>28</v>
      </c>
    </row>
    <row r="2" spans="1:17">
      <c r="A2" t="s">
        <v>1890</v>
      </c>
      <c r="C2" t="s">
        <v>1891</v>
      </c>
    </row>
    <row r="3" spans="1:17">
      <c r="A3" t="s">
        <v>1892</v>
      </c>
      <c r="D3" t="s">
        <v>1893</v>
      </c>
      <c r="E3" t="s">
        <v>1894</v>
      </c>
    </row>
    <row r="4" spans="1:17">
      <c r="A4" t="s">
        <v>1895</v>
      </c>
      <c r="C4" s="343" t="s">
        <v>1896</v>
      </c>
      <c r="D4" t="s">
        <v>1897</v>
      </c>
      <c r="F4" t="s">
        <v>1898</v>
      </c>
    </row>
    <row r="5" spans="1:17">
      <c r="A5" t="s">
        <v>1899</v>
      </c>
      <c r="C5" s="343" t="s">
        <v>1900</v>
      </c>
      <c r="D5" t="s">
        <v>1901</v>
      </c>
      <c r="E5" t="s">
        <v>1902</v>
      </c>
      <c r="F5" t="s">
        <v>1903</v>
      </c>
    </row>
    <row r="6" spans="1:17">
      <c r="A6" t="s">
        <v>1904</v>
      </c>
      <c r="C6" t="s">
        <v>1905</v>
      </c>
    </row>
    <row r="7" spans="1:17" ht="16.5">
      <c r="A7" t="s">
        <v>1906</v>
      </c>
      <c r="C7" s="344" t="s">
        <v>1907</v>
      </c>
      <c r="D7" t="s">
        <v>1908</v>
      </c>
      <c r="E7" t="s">
        <v>1909</v>
      </c>
      <c r="F7" t="s">
        <v>1910</v>
      </c>
    </row>
    <row r="8" spans="1:17">
      <c r="A8" t="s">
        <v>1911</v>
      </c>
      <c r="C8" s="343" t="s">
        <v>1912</v>
      </c>
      <c r="D8" t="s">
        <v>1913</v>
      </c>
      <c r="E8" t="s">
        <v>1914</v>
      </c>
      <c r="F8" t="s">
        <v>1915</v>
      </c>
    </row>
    <row r="9" spans="1:17">
      <c r="A9" t="s">
        <v>1916</v>
      </c>
      <c r="C9" s="343" t="s">
        <v>1917</v>
      </c>
    </row>
    <row r="10" spans="1:17">
      <c r="A10" t="s">
        <v>1918</v>
      </c>
      <c r="C10" s="343" t="s">
        <v>1919</v>
      </c>
      <c r="D10" t="s">
        <v>1920</v>
      </c>
      <c r="E10" t="s">
        <v>1921</v>
      </c>
      <c r="F10" t="s">
        <v>1915</v>
      </c>
    </row>
    <row r="11" spans="1:17">
      <c r="A11" t="s">
        <v>1922</v>
      </c>
      <c r="B11" s="97" t="s">
        <v>1923</v>
      </c>
      <c r="C11" s="343" t="s">
        <v>1924</v>
      </c>
      <c r="D11" t="s">
        <v>1925</v>
      </c>
      <c r="E11" t="s">
        <v>1926</v>
      </c>
      <c r="F11" t="s">
        <v>1927</v>
      </c>
    </row>
    <row r="12" spans="1:17" ht="16.5">
      <c r="A12" t="s">
        <v>1928</v>
      </c>
      <c r="C12" s="344" t="s">
        <v>1929</v>
      </c>
      <c r="D12" t="s">
        <v>1930</v>
      </c>
      <c r="E12" t="s">
        <v>1931</v>
      </c>
    </row>
    <row r="13" spans="1:17">
      <c r="A13" t="s">
        <v>1932</v>
      </c>
      <c r="B13" s="97" t="s">
        <v>1933</v>
      </c>
      <c r="C13" s="343" t="s">
        <v>1934</v>
      </c>
      <c r="D13" t="s">
        <v>1935</v>
      </c>
      <c r="E13" t="s">
        <v>1936</v>
      </c>
      <c r="F13" t="s">
        <v>1937</v>
      </c>
    </row>
    <row r="14" spans="1:17">
      <c r="A14" t="s">
        <v>1938</v>
      </c>
      <c r="D14" t="s">
        <v>1939</v>
      </c>
      <c r="E14" t="s">
        <v>1940</v>
      </c>
    </row>
    <row r="15" spans="1:17">
      <c r="A15" t="s">
        <v>1941</v>
      </c>
      <c r="B15" s="97" t="s">
        <v>1942</v>
      </c>
      <c r="C15" s="343" t="s">
        <v>1943</v>
      </c>
      <c r="D15" t="s">
        <v>1944</v>
      </c>
      <c r="E15" t="s">
        <v>1945</v>
      </c>
      <c r="F15" t="s">
        <v>1946</v>
      </c>
    </row>
    <row r="16" spans="1:17">
      <c r="A16" t="s">
        <v>1947</v>
      </c>
      <c r="C16" s="343" t="s">
        <v>1948</v>
      </c>
      <c r="D16" t="s">
        <v>1949</v>
      </c>
      <c r="E16" t="s">
        <v>1950</v>
      </c>
      <c r="F16" t="s">
        <v>1951</v>
      </c>
    </row>
    <row r="17" spans="1:9">
      <c r="A17" t="s">
        <v>1952</v>
      </c>
      <c r="C17" s="345" t="s">
        <v>1953</v>
      </c>
      <c r="D17" t="s">
        <v>1954</v>
      </c>
      <c r="E17" t="s">
        <v>1955</v>
      </c>
      <c r="F17" t="s">
        <v>1915</v>
      </c>
      <c r="I17" t="s">
        <v>1956</v>
      </c>
    </row>
    <row r="18" spans="1:9">
      <c r="A18" t="s">
        <v>1957</v>
      </c>
      <c r="C18" s="343" t="s">
        <v>1958</v>
      </c>
      <c r="D18" t="s">
        <v>1959</v>
      </c>
      <c r="E18" t="s">
        <v>1960</v>
      </c>
      <c r="F18" t="s">
        <v>1946</v>
      </c>
    </row>
    <row r="19" spans="1:9">
      <c r="A19" t="s">
        <v>1961</v>
      </c>
      <c r="C19" s="345" t="s">
        <v>1962</v>
      </c>
      <c r="D19" t="s">
        <v>1963</v>
      </c>
      <c r="E19" t="s">
        <v>1964</v>
      </c>
      <c r="F19" t="s">
        <v>1965</v>
      </c>
      <c r="I19" t="s">
        <v>1956</v>
      </c>
    </row>
    <row r="20" spans="1:9">
      <c r="A20" t="s">
        <v>1961</v>
      </c>
      <c r="C20" s="345" t="s">
        <v>1962</v>
      </c>
      <c r="D20" t="s">
        <v>1963</v>
      </c>
      <c r="E20" t="s">
        <v>1966</v>
      </c>
      <c r="F20" t="s">
        <v>1967</v>
      </c>
      <c r="I20" t="s">
        <v>1956</v>
      </c>
    </row>
    <row r="21" spans="1:9">
      <c r="A21" t="s">
        <v>1968</v>
      </c>
      <c r="C21" s="343" t="s">
        <v>1969</v>
      </c>
      <c r="D21" t="s">
        <v>1970</v>
      </c>
      <c r="E21" t="s">
        <v>1971</v>
      </c>
      <c r="F21" t="s">
        <v>1967</v>
      </c>
    </row>
    <row r="22" spans="1:9">
      <c r="A22" t="s">
        <v>1972</v>
      </c>
      <c r="C22" s="343" t="s">
        <v>1973</v>
      </c>
      <c r="D22" t="s">
        <v>1974</v>
      </c>
      <c r="E22" t="s">
        <v>1975</v>
      </c>
      <c r="F22" t="s">
        <v>1946</v>
      </c>
    </row>
    <row r="23" spans="1:9">
      <c r="A23" t="s">
        <v>1976</v>
      </c>
      <c r="B23" s="97" t="s">
        <v>1977</v>
      </c>
      <c r="C23" s="343" t="s">
        <v>1978</v>
      </c>
      <c r="D23" t="s">
        <v>1979</v>
      </c>
      <c r="E23" t="s">
        <v>1980</v>
      </c>
      <c r="F23" t="s">
        <v>1967</v>
      </c>
    </row>
    <row r="24" spans="1:9">
      <c r="A24" t="s">
        <v>1981</v>
      </c>
      <c r="C24" s="343" t="s">
        <v>1982</v>
      </c>
      <c r="D24" t="s">
        <v>1983</v>
      </c>
      <c r="E24" t="s">
        <v>1984</v>
      </c>
      <c r="F24" t="s">
        <v>1985</v>
      </c>
    </row>
    <row r="25" spans="1:9">
      <c r="A25" t="s">
        <v>1986</v>
      </c>
      <c r="C25" s="343" t="s">
        <v>1987</v>
      </c>
      <c r="D25" t="s">
        <v>1988</v>
      </c>
      <c r="E25" t="s">
        <v>1989</v>
      </c>
      <c r="F25" t="s">
        <v>1937</v>
      </c>
    </row>
  </sheetData>
  <sheetProtection sheet="1" objects="1" scenarios="1"/>
  <autoFilter ref="A1:Q1" xr:uid="{2B0A2FF5-3F60-402F-9690-50C97B5B276D}">
    <sortState xmlns:xlrd2="http://schemas.microsoft.com/office/spreadsheetml/2017/richdata2" ref="A2:Q25">
      <sortCondition ref="A1"/>
    </sortState>
  </autoFilter>
  <hyperlinks>
    <hyperlink ref="C4" r:id="rId1" xr:uid="{B8EB1AFC-A1AF-40EB-808D-7D63E7A71C4A}"/>
    <hyperlink ref="C24" r:id="rId2" xr:uid="{A33DC9EC-F1B8-4904-ACA3-4C9E51718EBD}"/>
    <hyperlink ref="C16" r:id="rId3" xr:uid="{CA62C189-B438-43FE-B9A8-991092A22ABA}"/>
    <hyperlink ref="C18" r:id="rId4" xr:uid="{400B4ECF-E60F-4E67-9BCE-9C32CA567946}"/>
    <hyperlink ref="C20" r:id="rId5" xr:uid="{E84CD5E6-8D53-41EC-AD0B-32C9B099B897}"/>
    <hyperlink ref="C19" r:id="rId6" xr:uid="{E2928FBC-3E31-41FB-947D-B16D7A629534}"/>
    <hyperlink ref="C17" r:id="rId7" xr:uid="{798AF32E-5981-431F-82EF-EA22611A63C5}"/>
    <hyperlink ref="C11" r:id="rId8" xr:uid="{124D71EC-4A61-48A7-8EC1-C5A793D6E588}"/>
    <hyperlink ref="C5" r:id="rId9" xr:uid="{48EA1586-9CEE-4491-91B6-4B7DE65B7331}"/>
    <hyperlink ref="C8" r:id="rId10" xr:uid="{B999D6F2-5BF8-4A96-8097-346B8874D511}"/>
    <hyperlink ref="C25" r:id="rId11" xr:uid="{C42CB774-84A7-4CFD-AC4F-52935EB4921A}"/>
    <hyperlink ref="C9" r:id="rId12" xr:uid="{AEB54B46-AE0F-429E-9151-3B598FE11E96}"/>
    <hyperlink ref="C13" r:id="rId13" xr:uid="{55D151D1-CD05-4676-A7A7-8C04810DCC8D}"/>
    <hyperlink ref="C21" r:id="rId14" xr:uid="{5A173DA8-7370-4D62-9508-05A83A6FDBB7}"/>
    <hyperlink ref="C22" r:id="rId15" xr:uid="{2D1FB0DE-CFC0-4847-8D0D-2C8FCAD7E253}"/>
    <hyperlink ref="C10" r:id="rId16" xr:uid="{22DBB8AB-2181-4F3F-8808-7A4794AADDC8}"/>
    <hyperlink ref="C23" r:id="rId17" xr:uid="{09266290-16E1-4180-BD45-5709B80D4B8D}"/>
    <hyperlink ref="C15" r:id="rId18" xr:uid="{79E4E135-AC04-467F-96B7-67D1B7E10B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0D8BE-7A8D-4566-B906-75DCDD0AE411}">
  <dimension ref="A1:C16"/>
  <sheetViews>
    <sheetView workbookViewId="0">
      <selection activeCell="O23" sqref="O23"/>
    </sheetView>
  </sheetViews>
  <sheetFormatPr defaultRowHeight="15"/>
  <cols>
    <col min="1" max="1" width="24.28515625" customWidth="1"/>
    <col min="2" max="2" width="10.42578125" bestFit="1" customWidth="1"/>
  </cols>
  <sheetData>
    <row r="1" spans="1:3">
      <c r="A1" s="394" t="s">
        <v>1990</v>
      </c>
      <c r="B1" s="394" t="s">
        <v>1991</v>
      </c>
      <c r="C1" s="394" t="s">
        <v>1992</v>
      </c>
    </row>
    <row r="2" spans="1:3">
      <c r="A2" t="s">
        <v>1660</v>
      </c>
      <c r="B2" s="395">
        <v>45152</v>
      </c>
      <c r="C2" t="s">
        <v>1993</v>
      </c>
    </row>
    <row r="3" spans="1:3">
      <c r="A3" t="s">
        <v>1994</v>
      </c>
      <c r="B3" s="395">
        <v>45152</v>
      </c>
      <c r="C3" t="s">
        <v>1995</v>
      </c>
    </row>
    <row r="4" spans="1:3">
      <c r="A4" t="s">
        <v>1996</v>
      </c>
      <c r="B4" s="395">
        <v>45152</v>
      </c>
      <c r="C4" t="s">
        <v>1997</v>
      </c>
    </row>
    <row r="5" spans="1:3">
      <c r="A5" t="s">
        <v>411</v>
      </c>
      <c r="B5" s="395">
        <v>45152</v>
      </c>
      <c r="C5" t="s">
        <v>1998</v>
      </c>
    </row>
    <row r="6" spans="1:3">
      <c r="A6" t="s">
        <v>1999</v>
      </c>
      <c r="B6" s="395">
        <v>45152</v>
      </c>
      <c r="C6" t="s">
        <v>1997</v>
      </c>
    </row>
    <row r="7" spans="1:3">
      <c r="A7" t="s">
        <v>2000</v>
      </c>
      <c r="B7" s="395">
        <v>45152</v>
      </c>
      <c r="C7" t="s">
        <v>2001</v>
      </c>
    </row>
    <row r="8" spans="1:3">
      <c r="A8" t="s">
        <v>550</v>
      </c>
      <c r="B8" s="395">
        <v>45152</v>
      </c>
      <c r="C8" t="s">
        <v>2002</v>
      </c>
    </row>
    <row r="9" spans="1:3">
      <c r="A9" t="s">
        <v>1672</v>
      </c>
      <c r="B9" s="395">
        <v>45152</v>
      </c>
      <c r="C9" t="s">
        <v>2003</v>
      </c>
    </row>
    <row r="10" spans="1:3">
      <c r="A10" t="s">
        <v>2004</v>
      </c>
      <c r="B10" s="395">
        <v>45152</v>
      </c>
      <c r="C10" t="s">
        <v>1997</v>
      </c>
    </row>
    <row r="11" spans="1:3">
      <c r="A11" t="s">
        <v>1060</v>
      </c>
      <c r="B11" s="395">
        <v>45152</v>
      </c>
      <c r="C11" t="s">
        <v>1997</v>
      </c>
    </row>
    <row r="12" spans="1:3">
      <c r="A12" t="s">
        <v>2005</v>
      </c>
      <c r="B12" s="395">
        <v>45152</v>
      </c>
      <c r="C12" t="s">
        <v>1997</v>
      </c>
    </row>
    <row r="13" spans="1:3">
      <c r="A13" t="s">
        <v>2006</v>
      </c>
      <c r="B13" s="395">
        <v>45152</v>
      </c>
      <c r="C13" t="s">
        <v>1997</v>
      </c>
    </row>
    <row r="14" spans="1:3">
      <c r="A14" t="s">
        <v>1148</v>
      </c>
      <c r="B14" s="395">
        <v>45152</v>
      </c>
      <c r="C14" t="s">
        <v>1997</v>
      </c>
    </row>
    <row r="15" spans="1:3">
      <c r="A15" t="s">
        <v>1223</v>
      </c>
      <c r="B15" s="395">
        <v>45152</v>
      </c>
      <c r="C15" t="s">
        <v>2007</v>
      </c>
    </row>
    <row r="16" spans="1:3">
      <c r="B16" s="3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Stats</vt:lpstr>
      <vt:lpstr>All information</vt:lpstr>
      <vt:lpstr>web information</vt:lpstr>
      <vt:lpstr>Transportation Companies</vt:lpstr>
      <vt:lpstr>Closed</vt:lpstr>
      <vt:lpstr>Schools</vt:lpstr>
      <vt:lpstr>to look into</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 Bayden</dc:creator>
  <cp:keywords/>
  <dc:description/>
  <cp:lastModifiedBy>Dora, Bayden</cp:lastModifiedBy>
  <cp:revision/>
  <dcterms:created xsi:type="dcterms:W3CDTF">2023-05-11T17:21:20Z</dcterms:created>
  <dcterms:modified xsi:type="dcterms:W3CDTF">2024-04-03T18:33:43Z</dcterms:modified>
  <cp:category/>
  <cp:contentStatus/>
</cp:coreProperties>
</file>